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617"/>
  <workbookPr defaultThemeVersion="124226"/>
  <mc:AlternateContent xmlns:mc="http://schemas.openxmlformats.org/markup-compatibility/2006">
    <mc:Choice Requires="x15">
      <x15ac:absPath xmlns:x15ac="http://schemas.microsoft.com/office/spreadsheetml/2010/11/ac" url="https://usdos.sharepoint.com/sites/AlumniOffice/Shared Documents/AEIF FY22/AEIF FY22 PLANNING/FY22 Budget/"/>
    </mc:Choice>
  </mc:AlternateContent>
  <xr:revisionPtr revIDLastSave="0" documentId="8_{5186B971-88FA-4BCA-99BE-56E936EC69CF}" xr6:coauthVersionLast="47" xr6:coauthVersionMax="47" xr10:uidLastSave="{00000000-0000-0000-0000-000000000000}"/>
  <bookViews>
    <workbookView xWindow="28680" yWindow="-120" windowWidth="29040" windowHeight="17640" firstSheet="1" activeTab="1" xr2:uid="{00000000-000D-0000-FFFF-FFFF00000000}"/>
  </bookViews>
  <sheets>
    <sheet name="Budget Template" sheetId="1" r:id="rId1"/>
    <sheet name="Budget Guideline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4" i="1" l="1"/>
  <c r="E74" i="1"/>
  <c r="E83" i="1"/>
  <c r="H70" i="1"/>
  <c r="E70" i="1"/>
  <c r="E100" i="1"/>
  <c r="H100" i="1"/>
  <c r="E101" i="1"/>
  <c r="H101" i="1"/>
  <c r="E102" i="1"/>
  <c r="H102" i="1"/>
  <c r="E103" i="1"/>
  <c r="H103" i="1"/>
  <c r="E104" i="1"/>
  <c r="H104" i="1"/>
  <c r="E87" i="1"/>
  <c r="E61" i="1"/>
  <c r="E48" i="1"/>
  <c r="E35" i="1"/>
  <c r="E22" i="1"/>
  <c r="E9" i="1"/>
  <c r="H61" i="1"/>
  <c r="H87" i="1"/>
  <c r="H48" i="1"/>
  <c r="H22" i="1"/>
  <c r="H35" i="1"/>
  <c r="H9" i="1"/>
  <c r="H95" i="1"/>
  <c r="E95" i="1"/>
  <c r="H94" i="1"/>
  <c r="E94" i="1"/>
  <c r="H93" i="1"/>
  <c r="E93" i="1"/>
  <c r="H92" i="1"/>
  <c r="E92" i="1"/>
  <c r="H91" i="1"/>
  <c r="E91" i="1"/>
  <c r="H90" i="1"/>
  <c r="E90" i="1"/>
  <c r="H89" i="1"/>
  <c r="E89" i="1"/>
  <c r="H88" i="1"/>
  <c r="E88" i="1"/>
  <c r="H82" i="1"/>
  <c r="E82" i="1"/>
  <c r="H81" i="1"/>
  <c r="E81" i="1"/>
  <c r="H80" i="1"/>
  <c r="E80" i="1"/>
  <c r="H79" i="1"/>
  <c r="E79" i="1"/>
  <c r="H78" i="1"/>
  <c r="E78" i="1"/>
  <c r="H77" i="1"/>
  <c r="E77" i="1"/>
  <c r="H76" i="1"/>
  <c r="E76" i="1"/>
  <c r="H75" i="1"/>
  <c r="E75" i="1"/>
  <c r="H69" i="1"/>
  <c r="E69" i="1"/>
  <c r="H68" i="1"/>
  <c r="E68" i="1"/>
  <c r="H67" i="1"/>
  <c r="E67" i="1"/>
  <c r="H66" i="1"/>
  <c r="E66" i="1"/>
  <c r="H65" i="1"/>
  <c r="E65" i="1"/>
  <c r="H64" i="1"/>
  <c r="E64" i="1"/>
  <c r="H63" i="1"/>
  <c r="E63" i="1"/>
  <c r="H62" i="1"/>
  <c r="E62" i="1"/>
  <c r="H56" i="1"/>
  <c r="E56" i="1"/>
  <c r="H55" i="1"/>
  <c r="E55" i="1"/>
  <c r="H54" i="1"/>
  <c r="E54" i="1"/>
  <c r="H53" i="1"/>
  <c r="E53" i="1"/>
  <c r="H52" i="1"/>
  <c r="E52" i="1"/>
  <c r="H51" i="1"/>
  <c r="E51" i="1"/>
  <c r="H50" i="1"/>
  <c r="E50" i="1"/>
  <c r="H49" i="1"/>
  <c r="E49" i="1"/>
  <c r="H43" i="1"/>
  <c r="E43" i="1"/>
  <c r="H42" i="1"/>
  <c r="E42" i="1"/>
  <c r="H41" i="1"/>
  <c r="E41" i="1"/>
  <c r="H40" i="1"/>
  <c r="E40" i="1"/>
  <c r="H39" i="1"/>
  <c r="E39" i="1"/>
  <c r="H38" i="1"/>
  <c r="E38" i="1"/>
  <c r="H37" i="1"/>
  <c r="E37" i="1"/>
  <c r="H36" i="1"/>
  <c r="E36" i="1"/>
  <c r="H30" i="1"/>
  <c r="E30" i="1"/>
  <c r="H29" i="1"/>
  <c r="E29" i="1"/>
  <c r="H28" i="1"/>
  <c r="E28" i="1"/>
  <c r="H27" i="1"/>
  <c r="E27" i="1"/>
  <c r="H26" i="1"/>
  <c r="E26" i="1"/>
  <c r="H25" i="1"/>
  <c r="E25" i="1"/>
  <c r="H24" i="1"/>
  <c r="E24" i="1"/>
  <c r="H23" i="1"/>
  <c r="E23" i="1"/>
  <c r="H17" i="1"/>
  <c r="E17" i="1"/>
  <c r="H16" i="1"/>
  <c r="E16" i="1"/>
  <c r="H15" i="1"/>
  <c r="E15" i="1"/>
  <c r="H14" i="1"/>
  <c r="E14" i="1"/>
  <c r="H13" i="1"/>
  <c r="E13" i="1"/>
  <c r="H12" i="1"/>
  <c r="E12" i="1"/>
  <c r="H11" i="1"/>
  <c r="E11" i="1"/>
  <c r="H10" i="1"/>
  <c r="E10" i="1"/>
  <c r="E18" i="1" l="1"/>
  <c r="H105" i="1"/>
  <c r="E105" i="1"/>
  <c r="H44" i="1"/>
  <c r="H83" i="1"/>
  <c r="E31" i="1"/>
  <c r="E44" i="1"/>
  <c r="H18" i="1"/>
  <c r="H31" i="1"/>
  <c r="E57" i="1"/>
  <c r="H57" i="1"/>
  <c r="E96" i="1"/>
  <c r="H96" i="1"/>
  <c r="E109" i="1" l="1"/>
  <c r="E5" i="1" s="1"/>
  <c r="H109" i="1"/>
  <c r="H5" i="1" s="1"/>
  <c r="E110" i="1" l="1"/>
</calcChain>
</file>

<file path=xl/sharedStrings.xml><?xml version="1.0" encoding="utf-8"?>
<sst xmlns="http://schemas.openxmlformats.org/spreadsheetml/2006/main" count="61" uniqueCount="46">
  <si>
    <t>Alumni Engagement Innovation Fund Budget Form</t>
  </si>
  <si>
    <r>
      <t>Country(ies):</t>
    </r>
    <r>
      <rPr>
        <sz val="10"/>
        <rFont val="Calibri"/>
        <family val="2"/>
        <scheme val="minor"/>
      </rPr>
      <t xml:space="preserve"> (enter below)</t>
    </r>
  </si>
  <si>
    <r>
      <t xml:space="preserve">Project title: </t>
    </r>
    <r>
      <rPr>
        <sz val="10"/>
        <rFont val="Calibri"/>
        <family val="2"/>
        <scheme val="minor"/>
      </rPr>
      <t>(enter below)</t>
    </r>
  </si>
  <si>
    <t>Total Funds Requested:</t>
  </si>
  <si>
    <t xml:space="preserve">Total Cost Share: </t>
  </si>
  <si>
    <t>AEIF Funds Requested</t>
  </si>
  <si>
    <t>Cost Share or In-Kind Support</t>
  </si>
  <si>
    <t>Activity/Item Description</t>
  </si>
  <si>
    <t>Cost ($USD)</t>
  </si>
  <si>
    <t>Quantity</t>
  </si>
  <si>
    <t>Total ($USD)</t>
  </si>
  <si>
    <t>Venue costs</t>
  </si>
  <si>
    <t>Subtotal</t>
  </si>
  <si>
    <r>
      <t xml:space="preserve">Justification:  Enter a description in the box below of the funds requested. Please consult the </t>
    </r>
    <r>
      <rPr>
        <b/>
        <sz val="12"/>
        <color rgb="FFFF0000"/>
        <rFont val="Calibri"/>
        <family val="2"/>
        <scheme val="minor"/>
      </rPr>
      <t>Budget Guidelines in the separate tab</t>
    </r>
    <r>
      <rPr>
        <b/>
        <sz val="12"/>
        <rFont val="Calibri"/>
        <family val="2"/>
        <scheme val="minor"/>
      </rPr>
      <t>.</t>
    </r>
    <r>
      <rPr>
        <b/>
        <sz val="12"/>
        <color rgb="FFFF0000"/>
        <rFont val="Calibri"/>
        <family val="2"/>
        <scheme val="minor"/>
      </rPr>
      <t xml:space="preserve">  </t>
    </r>
    <r>
      <rPr>
        <b/>
        <sz val="12"/>
        <rFont val="Calibri"/>
        <family val="2"/>
        <scheme val="minor"/>
      </rPr>
      <t>Costs need to be itemized.</t>
    </r>
  </si>
  <si>
    <t>Promotional Items &amp; Advertising</t>
  </si>
  <si>
    <r>
      <t xml:space="preserve">Justification:  Enter a description in the box below of the funds requested. Please consult the </t>
    </r>
    <r>
      <rPr>
        <b/>
        <sz val="12"/>
        <color rgb="FFFF0000"/>
        <rFont val="Calibri"/>
        <family val="2"/>
        <scheme val="minor"/>
      </rPr>
      <t>Budget Guidelines in the separate tab</t>
    </r>
    <r>
      <rPr>
        <b/>
        <sz val="12"/>
        <color theme="1"/>
        <rFont val="Calibri"/>
        <family val="2"/>
        <scheme val="minor"/>
      </rPr>
      <t>.  Costs need to be itemized.</t>
    </r>
  </si>
  <si>
    <t xml:space="preserve">Meals &amp; Beverage </t>
  </si>
  <si>
    <r>
      <t>Justification:  Enter a description in the box below of the funds requested. Please consult the</t>
    </r>
    <r>
      <rPr>
        <b/>
        <sz val="12"/>
        <color rgb="FFFF0000"/>
        <rFont val="Calibri"/>
        <family val="2"/>
        <scheme val="minor"/>
      </rPr>
      <t xml:space="preserve"> Budget Guidelines in the separate tab</t>
    </r>
    <r>
      <rPr>
        <b/>
        <sz val="12"/>
        <rFont val="Calibri"/>
        <family val="2"/>
        <scheme val="minor"/>
      </rPr>
      <t>.  Costs need to be itemized.</t>
    </r>
  </si>
  <si>
    <t>Speaker/Consultant/Training Fees</t>
  </si>
  <si>
    <t>Justification:  Enter a description in the box below of the funds requested. Please consult the Budget Guidelines in the separate tab.  Costs need to be itemized.</t>
  </si>
  <si>
    <t>Lodging &amp; Per Diem</t>
  </si>
  <si>
    <t xml:space="preserve">Travel </t>
  </si>
  <si>
    <r>
      <t xml:space="preserve">Justification:  Enter a description in the box below of the funds requested. Please consult the </t>
    </r>
    <r>
      <rPr>
        <b/>
        <sz val="12"/>
        <color rgb="FFFF0000"/>
        <rFont val="Calibri"/>
        <family val="2"/>
        <scheme val="minor"/>
      </rPr>
      <t>Budget Guidelines in the separate tab</t>
    </r>
    <r>
      <rPr>
        <b/>
        <sz val="12"/>
        <rFont val="Calibri"/>
        <family val="2"/>
        <scheme val="minor"/>
      </rPr>
      <t>.  Costs need to be itemized.</t>
    </r>
  </si>
  <si>
    <t>Supplies/Materials/Equipment</t>
  </si>
  <si>
    <t>Other (please specify)</t>
  </si>
  <si>
    <t xml:space="preserve"> Project Costs ($USD)</t>
  </si>
  <si>
    <t>Overall Total Project Costs</t>
  </si>
  <si>
    <t xml:space="preserve">Budget Guidelines </t>
  </si>
  <si>
    <t>These budget guidelines were established by the Alumi Affairs Office for the Alumni Engagement Innovation Fund competition and include directions on allowable costs and how to apply them reasonably in support of project goals and objectives.</t>
  </si>
  <si>
    <t>Venue Costs</t>
  </si>
  <si>
    <t>This section includes costs for renting space for project-related activities such as workshops or other training activities.  Look for donated space first—consider reaching out to your Alumni Coordinator to see if you may be able to reserve space at a U.S. Embassy/Consulate facility or an American Space.  Universities or educational institutions also often donate space.  If donated space is not possible, costs should be reasonable based on the local environment.  Consider trying to negotiate deals to include coffee breaks, lunch, presentation equipment, or modest supplies.  In the justification, indicate what is included for the negotiated cost and the length of time covered by the venue rental.</t>
  </si>
  <si>
    <t xml:space="preserve">These items aim to amplify the AEIF project.  All requests should be reasonable and relevant to the program.  In the justification, provide details about what promotional items will be used for (i.e. t-shirts to be worn by program participants on a day of service).  Break down promotion and advertising, clearly indicating what you will get in return for costs incurred (i.e. number of ads, on which platforms, and at which times).  Consider cost share or free online tools for graphic design work.  Funding used for the creation of websites will need to be strongly justified.  What happens to the website after the project?  Who maintains it?  Is there a better way to promote your project?  </t>
  </si>
  <si>
    <t>Meals &amp; Beverage</t>
  </si>
  <si>
    <t>This category includes reasonable requests for snacks, non-alcoholic beverages, and meals if essential to the program (i.e. a working lunch is acceptable but a cocktail reception is not).  Break down meals by the cost per person per meal.</t>
  </si>
  <si>
    <t>Speaker/Consultant &amp; Training Fees</t>
  </si>
  <si>
    <t xml:space="preserve">Speaker:  Maximum of $200 per day for a full day of programming. </t>
  </si>
  <si>
    <t>Speaker/Consultant &amp; Training Fees should not exceed 30% of your total requested budget</t>
  </si>
  <si>
    <t xml:space="preserve">Trainer:  Maximum $200 per full day or $25 per hour. Associated preparation and follow-up costs are acceptable and should be itemized at the same rate.  Consider asking your fellow alumni with expertise to cost share speaker/training fees.  Reach out to your alumni coordinator if you are seeking a certain area of expertise—they may be able to suggest fellow alumni.  </t>
  </si>
  <si>
    <t>Consultant fees:  A reasonable consultant fee can be included by the alumni for project management and oversight.  However, consider cost-sharing as the AEIF cannot provide a salary for your involvement.</t>
  </si>
  <si>
    <t xml:space="preserve">List per diem rates and hotel costs which directly support the implementation for your project such as lodging for a speaker or trainer to conduct a session away from the main location of your project.  Be sure to explain if lodging is single or dual occupancy and the duration of stay.   Per diem rates should be calculated according to US government allowable rates (please consult with your U.S. Embassy/Consulate) or be adjusted to local prices if appropriate.  </t>
  </si>
  <si>
    <t>Travel</t>
  </si>
  <si>
    <t xml:space="preserve">Describe in-country and intraregional air fare or local travel costs (via car, bus, train, etc.) required for actual implementation of the project.  For example, is the person traveling to execute a training workshop? Please specify the mode of transportation, who will travel, the destination/arrival points, and if the cost covers round-trip or one-way travel. If you require intraregional travel, please consider the most economical way.  Can you take a train/bus instead of traveling by air?  For air travel, research the most economical route.  The AEIF does not support travel in business class our higher. 									
</t>
  </si>
  <si>
    <t>Supplies/Materials Equipment</t>
  </si>
  <si>
    <t xml:space="preserve">Supplies include general office supplies, computer software, consumable automotive supplies (i.e. fuel), small equipment such as laptops, projector, etc., and expendable material (i.e. paint or paper). Rent equipment rather than purchase if it is more cost-efficient.  If purchase of equipment is required, indicate what will happen to the equipment after the project concludes.  Will it be donated to a community center to use for follow-on activities? </t>
  </si>
  <si>
    <t xml:space="preserve">Other </t>
  </si>
  <si>
    <t xml:space="preserve">If you have any items that do not apply to the categories above, list them separately here.  Be specific!  Commonly cited items are administrative costs and monitoring and evaluation.  Provide cost breakdown.  What will administrative costs include?  Are those costs necessary to successfully implement your project? F.ex.: if you need to hire an accountant, please justify why.  An accountant fee of up to $500 is allowable to guarantee proper financial management of your funds.  In terms of monitoring and evaluation, what will be monitored and evaluated?  When?  By whom?  If any reports will be issued, provide relevant details.  Do not include any speaker, training or consultant fees in this section.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</si>
</sst>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quot;$&quot;#,##0.00"/>
    <numFmt numFmtId="165" formatCode="_([$$-409]* #,##0.00_);_([$$-409]* \(#,##0.00\);_([$$-409]* &quot;-&quot;??_);_(@_)"/>
    <numFmt numFmtId="166" formatCode="0.0"/>
  </numFmts>
  <fonts count="25">
    <font>
      <sz val="11"/>
      <color theme="1"/>
      <name val="Calibri"/>
      <family val="2"/>
      <scheme val="minor"/>
    </font>
    <font>
      <sz val="11"/>
      <color theme="1"/>
      <name val="Calibri"/>
      <family val="2"/>
      <scheme val="minor"/>
    </font>
    <font>
      <b/>
      <sz val="20"/>
      <color theme="0"/>
      <name val="Calibri"/>
      <family val="2"/>
      <scheme val="minor"/>
    </font>
    <font>
      <b/>
      <sz val="13"/>
      <name val="Calibri"/>
      <family val="2"/>
      <scheme val="minor"/>
    </font>
    <font>
      <sz val="10"/>
      <name val="Calibri"/>
      <family val="2"/>
      <scheme val="minor"/>
    </font>
    <font>
      <b/>
      <sz val="13"/>
      <color theme="1"/>
      <name val="Calibri"/>
      <family val="2"/>
      <scheme val="minor"/>
    </font>
    <font>
      <sz val="13"/>
      <color theme="1"/>
      <name val="Calibri"/>
      <family val="2"/>
      <scheme val="minor"/>
    </font>
    <font>
      <b/>
      <sz val="14"/>
      <name val="Calibri"/>
      <family val="2"/>
      <scheme val="minor"/>
    </font>
    <font>
      <sz val="10"/>
      <name val="Arial"/>
      <family val="2"/>
    </font>
    <font>
      <b/>
      <sz val="13"/>
      <color theme="0"/>
      <name val="Calibri"/>
      <family val="2"/>
      <scheme val="minor"/>
    </font>
    <font>
      <b/>
      <sz val="12"/>
      <color theme="0"/>
      <name val="Calibri"/>
      <family val="2"/>
      <scheme val="minor"/>
    </font>
    <font>
      <b/>
      <sz val="12"/>
      <name val="Calibri"/>
      <family val="2"/>
      <scheme val="minor"/>
    </font>
    <font>
      <sz val="12"/>
      <name val="Calibri"/>
      <family val="2"/>
      <scheme val="minor"/>
    </font>
    <font>
      <b/>
      <sz val="15"/>
      <color theme="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2"/>
      <color rgb="FFFF0000"/>
      <name val="Calibri"/>
      <family val="2"/>
      <scheme val="minor"/>
    </font>
    <font>
      <sz val="11"/>
      <color theme="0"/>
      <name val="Calibri"/>
      <family val="2"/>
      <scheme val="minor"/>
    </font>
    <font>
      <sz val="12"/>
      <color theme="0"/>
      <name val="Calibri"/>
      <family val="2"/>
      <scheme val="minor"/>
    </font>
    <font>
      <sz val="11"/>
      <color rgb="FF9C0006"/>
      <name val="Calibri"/>
      <family val="2"/>
      <scheme val="minor"/>
    </font>
    <font>
      <b/>
      <sz val="28"/>
      <color theme="0"/>
      <name val="Calibri"/>
      <family val="2"/>
      <scheme val="minor"/>
    </font>
    <font>
      <sz val="12"/>
      <color theme="1"/>
      <name val="Calibri"/>
      <family val="2"/>
    </font>
    <font>
      <sz val="12"/>
      <color theme="1"/>
      <name val="Calibri"/>
      <family val="2"/>
      <scheme val="minor"/>
    </font>
    <font>
      <sz val="10"/>
      <color rgb="FF000000"/>
      <name val="Calibri"/>
      <family val="2"/>
      <scheme val="minor"/>
    </font>
  </fonts>
  <fills count="13">
    <fill>
      <patternFill patternType="none"/>
    </fill>
    <fill>
      <patternFill patternType="gray125"/>
    </fill>
    <fill>
      <patternFill patternType="solid">
        <fgColor rgb="FFF0F5F7"/>
        <bgColor indexed="64"/>
      </patternFill>
    </fill>
    <fill>
      <patternFill patternType="solid">
        <fgColor theme="0" tint="-0.499984740745262"/>
        <bgColor indexed="64"/>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5"/>
      </patternFill>
    </fill>
    <fill>
      <patternFill patternType="solid">
        <fgColor theme="3" tint="0.59996337778862885"/>
        <bgColor indexed="64"/>
      </patternFill>
    </fill>
    <fill>
      <patternFill patternType="solid">
        <fgColor theme="6" tint="0.59996337778862885"/>
        <bgColor indexed="64"/>
      </patternFill>
    </fill>
    <fill>
      <patternFill patternType="solid">
        <fgColor theme="4"/>
      </patternFill>
    </fill>
    <fill>
      <patternFill patternType="solid">
        <fgColor rgb="FFFFC7CE"/>
      </patternFill>
    </fill>
    <fill>
      <patternFill patternType="solid">
        <fgColor rgb="FFDDEBF7"/>
        <bgColor indexed="64"/>
      </patternFill>
    </fill>
  </fills>
  <borders count="84">
    <border>
      <left/>
      <right/>
      <top/>
      <bottom/>
      <diagonal/>
    </border>
    <border>
      <left/>
      <right/>
      <top style="medium">
        <color indexed="64"/>
      </top>
      <bottom/>
      <diagonal/>
    </border>
    <border>
      <left/>
      <right style="thick">
        <color indexed="64"/>
      </right>
      <top style="medium">
        <color indexed="64"/>
      </top>
      <bottom/>
      <diagonal/>
    </border>
    <border>
      <left/>
      <right style="thick">
        <color indexed="64"/>
      </right>
      <top/>
      <bottom/>
      <diagonal/>
    </border>
    <border>
      <left style="thick">
        <color indexed="64"/>
      </left>
      <right/>
      <top style="thick">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auto="1"/>
      </right>
      <top style="thin">
        <color indexed="64"/>
      </top>
      <bottom style="thick">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style="thick">
        <color indexed="64"/>
      </right>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auto="1"/>
      </left>
      <right style="thin">
        <color indexed="64"/>
      </right>
      <top style="thin">
        <color indexed="64"/>
      </top>
      <bottom/>
      <diagonal/>
    </border>
    <border>
      <left style="thin">
        <color indexed="64"/>
      </left>
      <right style="thin">
        <color indexed="64"/>
      </right>
      <top style="thin">
        <color indexed="64"/>
      </top>
      <bottom/>
      <diagonal/>
    </border>
    <border>
      <left style="thick">
        <color auto="1"/>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auto="1"/>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ck">
        <color indexed="64"/>
      </bottom>
      <diagonal/>
    </border>
    <border>
      <left/>
      <right style="medium">
        <color indexed="64"/>
      </right>
      <top/>
      <bottom/>
      <diagonal/>
    </border>
    <border>
      <left style="medium">
        <color indexed="64"/>
      </left>
      <right/>
      <top style="thin">
        <color indexed="64"/>
      </top>
      <bottom style="thick">
        <color indexed="64"/>
      </bottom>
      <diagonal/>
    </border>
    <border>
      <left style="medium">
        <color indexed="64"/>
      </left>
      <right/>
      <top style="medium">
        <color indexed="64"/>
      </top>
      <bottom style="thin">
        <color indexed="64"/>
      </bottom>
      <diagonal/>
    </border>
    <border>
      <left style="thick">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auto="1"/>
      </right>
      <top/>
      <bottom style="thick">
        <color indexed="64"/>
      </bottom>
      <diagonal/>
    </border>
    <border>
      <left/>
      <right style="thick">
        <color auto="1"/>
      </right>
      <top style="thin">
        <color indexed="64"/>
      </top>
      <bottom/>
      <diagonal/>
    </border>
    <border>
      <left style="thin">
        <color indexed="64"/>
      </left>
      <right/>
      <top style="thin">
        <color indexed="64"/>
      </top>
      <bottom/>
      <diagonal/>
    </border>
    <border>
      <left style="thin">
        <color indexed="64"/>
      </left>
      <right style="thick">
        <color auto="1"/>
      </right>
      <top style="thin">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n">
        <color indexed="64"/>
      </right>
      <top/>
      <bottom style="thin">
        <color indexed="64"/>
      </bottom>
      <diagonal/>
    </border>
    <border>
      <left style="thick">
        <color indexed="64"/>
      </left>
      <right/>
      <top/>
      <bottom style="thick">
        <color indexed="64"/>
      </bottom>
      <diagonal/>
    </border>
    <border>
      <left style="thick">
        <color indexed="64"/>
      </left>
      <right/>
      <top style="medium">
        <color indexed="64"/>
      </top>
      <bottom/>
      <diagonal/>
    </border>
    <border>
      <left style="thick">
        <color indexed="64"/>
      </left>
      <right/>
      <top style="thin">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auto="1"/>
      </right>
      <top/>
      <bottom style="medium">
        <color indexed="64"/>
      </bottom>
      <diagonal/>
    </border>
    <border>
      <left style="thick">
        <color auto="1"/>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ck">
        <color indexed="64"/>
      </right>
      <top/>
      <bottom style="medium">
        <color indexed="64"/>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7">
    <xf numFmtId="0" fontId="0" fillId="0" borderId="0"/>
    <xf numFmtId="44" fontId="1" fillId="0" borderId="0" applyFont="0" applyFill="0" applyBorder="0" applyAlignment="0" applyProtection="0"/>
    <xf numFmtId="0" fontId="8" fillId="0" borderId="0"/>
    <xf numFmtId="44" fontId="8" fillId="0" borderId="0" applyFill="0" applyBorder="0" applyAlignment="0" applyProtection="0"/>
    <xf numFmtId="0" fontId="1" fillId="7" borderId="0" applyNumberFormat="0" applyBorder="0" applyAlignment="0" applyProtection="0"/>
    <xf numFmtId="0" fontId="18" fillId="10" borderId="0" applyNumberFormat="0" applyBorder="0" applyAlignment="0" applyProtection="0"/>
    <xf numFmtId="0" fontId="20" fillId="11" borderId="0" applyNumberFormat="0" applyBorder="0" applyAlignment="0" applyProtection="0"/>
  </cellStyleXfs>
  <cellXfs count="220">
    <xf numFmtId="0" fontId="0" fillId="0" borderId="0" xfId="0"/>
    <xf numFmtId="0" fontId="10" fillId="3" borderId="23" xfId="2" applyFont="1" applyFill="1" applyBorder="1" applyAlignment="1" applyProtection="1">
      <alignment horizontal="center" wrapText="1"/>
    </xf>
    <xf numFmtId="0" fontId="10" fillId="3" borderId="21" xfId="2" applyFont="1" applyFill="1" applyBorder="1" applyAlignment="1" applyProtection="1">
      <alignment horizontal="center" wrapText="1"/>
    </xf>
    <xf numFmtId="44" fontId="10" fillId="3" borderId="24" xfId="3" applyFont="1" applyFill="1" applyBorder="1" applyAlignment="1" applyProtection="1">
      <alignment horizontal="center" wrapText="1"/>
    </xf>
    <xf numFmtId="0" fontId="12" fillId="0" borderId="28" xfId="2" applyFont="1" applyBorder="1" applyAlignment="1" applyProtection="1">
      <alignment wrapText="1"/>
      <protection locked="0"/>
    </xf>
    <xf numFmtId="165" fontId="12" fillId="0" borderId="29" xfId="3" applyNumberFormat="1" applyFont="1" applyBorder="1" applyAlignment="1" applyProtection="1">
      <alignment wrapText="1"/>
      <protection locked="0"/>
    </xf>
    <xf numFmtId="0" fontId="12" fillId="0" borderId="30" xfId="2" applyFont="1" applyBorder="1" applyAlignment="1" applyProtection="1">
      <alignment horizontal="center" wrapText="1"/>
      <protection locked="0"/>
    </xf>
    <xf numFmtId="44" fontId="12" fillId="0" borderId="31" xfId="3" applyFont="1" applyBorder="1" applyAlignment="1" applyProtection="1">
      <alignment wrapText="1"/>
    </xf>
    <xf numFmtId="44" fontId="12" fillId="0" borderId="29" xfId="1" applyFont="1" applyBorder="1" applyAlignment="1" applyProtection="1">
      <alignment wrapText="1"/>
      <protection locked="0"/>
    </xf>
    <xf numFmtId="44" fontId="12" fillId="0" borderId="28" xfId="3" applyFont="1" applyBorder="1" applyAlignment="1" applyProtection="1">
      <alignment wrapText="1"/>
    </xf>
    <xf numFmtId="0" fontId="12" fillId="0" borderId="32" xfId="2" applyFont="1" applyBorder="1" applyAlignment="1" applyProtection="1">
      <alignment wrapText="1"/>
      <protection locked="0"/>
    </xf>
    <xf numFmtId="0" fontId="12" fillId="0" borderId="33" xfId="2" applyFont="1" applyBorder="1" applyAlignment="1" applyProtection="1">
      <alignment wrapText="1"/>
      <protection locked="0"/>
    </xf>
    <xf numFmtId="165" fontId="12" fillId="0" borderId="34" xfId="3" applyNumberFormat="1" applyFont="1" applyBorder="1" applyAlignment="1" applyProtection="1">
      <alignment wrapText="1"/>
      <protection locked="0"/>
    </xf>
    <xf numFmtId="0" fontId="12" fillId="0" borderId="35" xfId="2" applyFont="1" applyBorder="1" applyAlignment="1" applyProtection="1">
      <alignment horizontal="center" wrapText="1"/>
      <protection locked="0"/>
    </xf>
    <xf numFmtId="44" fontId="12" fillId="0" borderId="34" xfId="1" applyFont="1" applyBorder="1" applyAlignment="1" applyProtection="1">
      <alignment wrapText="1"/>
      <protection locked="0"/>
    </xf>
    <xf numFmtId="0" fontId="11" fillId="0" borderId="9" xfId="2" applyFont="1" applyBorder="1" applyAlignment="1" applyProtection="1">
      <alignment horizontal="right" wrapText="1"/>
    </xf>
    <xf numFmtId="2" fontId="11" fillId="0" borderId="36" xfId="2" applyNumberFormat="1" applyFont="1" applyBorder="1" applyAlignment="1" applyProtection="1">
      <alignment wrapText="1"/>
    </xf>
    <xf numFmtId="0" fontId="11" fillId="0" borderId="37" xfId="2" applyFont="1" applyBorder="1" applyAlignment="1" applyProtection="1">
      <alignment horizontal="center" wrapText="1"/>
    </xf>
    <xf numFmtId="44" fontId="11" fillId="0" borderId="8" xfId="3" applyFont="1" applyBorder="1" applyAlignment="1" applyProtection="1">
      <alignment wrapText="1"/>
    </xf>
    <xf numFmtId="44" fontId="11" fillId="0" borderId="38" xfId="3" applyFont="1" applyBorder="1" applyAlignment="1" applyProtection="1">
      <alignment wrapText="1"/>
    </xf>
    <xf numFmtId="0" fontId="12" fillId="0" borderId="32" xfId="2" applyFont="1" applyBorder="1" applyAlignment="1" applyProtection="1">
      <protection locked="0"/>
    </xf>
    <xf numFmtId="0" fontId="11" fillId="0" borderId="38" xfId="2" applyFont="1" applyBorder="1" applyAlignment="1" applyProtection="1">
      <alignment horizontal="right" wrapText="1"/>
    </xf>
    <xf numFmtId="0" fontId="11" fillId="0" borderId="39" xfId="2" applyFont="1" applyBorder="1" applyAlignment="1" applyProtection="1">
      <alignment wrapText="1"/>
    </xf>
    <xf numFmtId="0" fontId="11" fillId="0" borderId="36" xfId="2" applyFont="1" applyBorder="1" applyAlignment="1" applyProtection="1">
      <alignment wrapText="1"/>
    </xf>
    <xf numFmtId="0" fontId="12" fillId="0" borderId="32" xfId="2" applyFont="1" applyFill="1" applyBorder="1" applyAlignment="1" applyProtection="1">
      <protection locked="0"/>
    </xf>
    <xf numFmtId="44" fontId="12" fillId="0" borderId="29" xfId="1" applyFont="1" applyFill="1" applyBorder="1" applyAlignment="1" applyProtection="1">
      <alignment wrapText="1"/>
      <protection locked="0"/>
    </xf>
    <xf numFmtId="0" fontId="12" fillId="0" borderId="30" xfId="2" applyFont="1" applyFill="1" applyBorder="1" applyAlignment="1" applyProtection="1">
      <alignment horizontal="center" wrapText="1"/>
      <protection locked="0"/>
    </xf>
    <xf numFmtId="0" fontId="12" fillId="0" borderId="28" xfId="0" applyFont="1" applyBorder="1" applyAlignment="1" applyProtection="1">
      <alignment wrapText="1"/>
      <protection locked="0"/>
    </xf>
    <xf numFmtId="165" fontId="12" fillId="0" borderId="42" xfId="2" applyNumberFormat="1" applyFont="1" applyFill="1" applyBorder="1" applyAlignment="1" applyProtection="1">
      <alignment wrapText="1"/>
      <protection locked="0"/>
    </xf>
    <xf numFmtId="44" fontId="11" fillId="0" borderId="29" xfId="1" applyFont="1" applyFill="1" applyBorder="1" applyAlignment="1" applyProtection="1">
      <alignment wrapText="1"/>
      <protection locked="0"/>
    </xf>
    <xf numFmtId="0" fontId="11" fillId="0" borderId="30" xfId="2" applyFont="1" applyFill="1" applyBorder="1" applyAlignment="1" applyProtection="1">
      <alignment horizontal="center" wrapText="1"/>
      <protection locked="0"/>
    </xf>
    <xf numFmtId="165" fontId="11" fillId="0" borderId="42" xfId="3" applyNumberFormat="1" applyFont="1" applyBorder="1" applyAlignment="1" applyProtection="1">
      <alignment wrapText="1"/>
      <protection locked="0"/>
    </xf>
    <xf numFmtId="0" fontId="11" fillId="0" borderId="30" xfId="2" applyFont="1" applyBorder="1" applyAlignment="1" applyProtection="1">
      <alignment horizontal="center" wrapText="1"/>
      <protection locked="0"/>
    </xf>
    <xf numFmtId="0" fontId="11" fillId="0" borderId="43" xfId="2" applyFont="1" applyBorder="1" applyAlignment="1" applyProtection="1">
      <alignment horizontal="center" wrapText="1"/>
    </xf>
    <xf numFmtId="44" fontId="12" fillId="0" borderId="42" xfId="1" applyFont="1" applyBorder="1" applyAlignment="1" applyProtection="1">
      <alignment wrapText="1"/>
      <protection locked="0"/>
    </xf>
    <xf numFmtId="0" fontId="12" fillId="0" borderId="28" xfId="0" applyFont="1" applyBorder="1" applyAlignment="1" applyProtection="1">
      <alignment horizontal="left" wrapText="1"/>
      <protection locked="0"/>
    </xf>
    <xf numFmtId="44" fontId="12" fillId="0" borderId="7" xfId="1" applyFont="1" applyBorder="1" applyAlignment="1" applyProtection="1">
      <alignment wrapText="1"/>
      <protection locked="0"/>
    </xf>
    <xf numFmtId="0" fontId="11" fillId="0" borderId="35" xfId="2" applyFont="1" applyBorder="1" applyAlignment="1" applyProtection="1">
      <alignment horizontal="center" wrapText="1"/>
      <protection locked="0"/>
    </xf>
    <xf numFmtId="0" fontId="11" fillId="0" borderId="10" xfId="2" applyFont="1" applyBorder="1" applyAlignment="1" applyProtection="1">
      <alignment horizontal="right" wrapText="1"/>
    </xf>
    <xf numFmtId="0" fontId="12" fillId="0" borderId="25" xfId="0" applyFont="1" applyBorder="1" applyAlignment="1" applyProtection="1">
      <alignment horizontal="left" wrapText="1"/>
      <protection locked="0"/>
    </xf>
    <xf numFmtId="0" fontId="12" fillId="0" borderId="28" xfId="0" applyFont="1" applyBorder="1" applyAlignment="1" applyProtection="1">
      <alignment vertical="center" wrapText="1"/>
      <protection locked="0"/>
    </xf>
    <xf numFmtId="44" fontId="12" fillId="0" borderId="42" xfId="1" applyFont="1" applyBorder="1" applyAlignment="1" applyProtection="1">
      <alignment horizontal="right" vertical="center" wrapText="1"/>
      <protection locked="0"/>
    </xf>
    <xf numFmtId="0" fontId="12" fillId="0" borderId="30" xfId="0" applyFont="1" applyBorder="1" applyAlignment="1" applyProtection="1">
      <alignment horizontal="center" vertical="center" wrapText="1"/>
      <protection locked="0"/>
    </xf>
    <xf numFmtId="0" fontId="12" fillId="0" borderId="28" xfId="0" applyFont="1" applyBorder="1" applyAlignment="1" applyProtection="1">
      <alignment horizontal="left" vertical="center" wrapText="1"/>
      <protection locked="0"/>
    </xf>
    <xf numFmtId="44" fontId="11" fillId="0" borderId="42" xfId="1" applyFont="1" applyBorder="1" applyAlignment="1" applyProtection="1">
      <alignment horizontal="right" vertical="center" wrapText="1"/>
      <protection locked="0"/>
    </xf>
    <xf numFmtId="0" fontId="11" fillId="0" borderId="30" xfId="0" applyFont="1" applyBorder="1" applyAlignment="1" applyProtection="1">
      <alignment horizontal="center" vertical="center" wrapText="1"/>
      <protection locked="0"/>
    </xf>
    <xf numFmtId="44" fontId="12" fillId="4" borderId="29" xfId="1" applyFont="1" applyFill="1" applyBorder="1" applyAlignment="1" applyProtection="1">
      <alignment wrapText="1"/>
      <protection locked="0"/>
    </xf>
    <xf numFmtId="0" fontId="12" fillId="4" borderId="30" xfId="2" applyFont="1" applyFill="1" applyBorder="1" applyAlignment="1" applyProtection="1">
      <alignment horizontal="center" wrapText="1"/>
      <protection locked="0"/>
    </xf>
    <xf numFmtId="44" fontId="12" fillId="4" borderId="34" xfId="1" applyFont="1" applyFill="1" applyBorder="1" applyAlignment="1" applyProtection="1">
      <alignment wrapText="1"/>
      <protection locked="0"/>
    </xf>
    <xf numFmtId="0" fontId="12" fillId="4" borderId="35" xfId="2" applyFont="1" applyFill="1" applyBorder="1" applyAlignment="1" applyProtection="1">
      <alignment horizontal="center" wrapText="1"/>
      <protection locked="0"/>
    </xf>
    <xf numFmtId="0" fontId="11" fillId="0" borderId="34" xfId="2" applyFont="1" applyBorder="1" applyAlignment="1" applyProtection="1">
      <alignment wrapText="1"/>
    </xf>
    <xf numFmtId="0" fontId="11" fillId="0" borderId="35" xfId="2" applyFont="1" applyBorder="1" applyAlignment="1" applyProtection="1">
      <alignment horizontal="center" wrapText="1"/>
    </xf>
    <xf numFmtId="0" fontId="10" fillId="5" borderId="20" xfId="2" applyFont="1" applyFill="1" applyBorder="1" applyAlignment="1" applyProtection="1">
      <alignment horizontal="center" wrapText="1"/>
    </xf>
    <xf numFmtId="0" fontId="10" fillId="5" borderId="21" xfId="2" applyFont="1" applyFill="1" applyBorder="1" applyAlignment="1" applyProtection="1">
      <alignment horizontal="center" wrapText="1"/>
    </xf>
    <xf numFmtId="44" fontId="10" fillId="5" borderId="22" xfId="3" applyFont="1" applyFill="1" applyBorder="1" applyAlignment="1" applyProtection="1">
      <alignment horizontal="center" wrapText="1"/>
    </xf>
    <xf numFmtId="44" fontId="11" fillId="6" borderId="0" xfId="0" applyNumberFormat="1" applyFont="1" applyFill="1" applyBorder="1" applyAlignment="1" applyProtection="1">
      <alignment horizontal="left" wrapText="1"/>
    </xf>
    <xf numFmtId="164" fontId="11" fillId="6" borderId="14" xfId="0" applyNumberFormat="1" applyFont="1" applyFill="1" applyBorder="1" applyAlignment="1" applyProtection="1">
      <alignment horizontal="left" wrapText="1"/>
    </xf>
    <xf numFmtId="0" fontId="12" fillId="0" borderId="28" xfId="2" applyFont="1" applyFill="1" applyBorder="1" applyAlignment="1" applyProtection="1">
      <alignment wrapText="1"/>
      <protection locked="0"/>
    </xf>
    <xf numFmtId="165" fontId="12" fillId="0" borderId="29" xfId="3" applyNumberFormat="1" applyFont="1" applyFill="1" applyBorder="1" applyAlignment="1" applyProtection="1">
      <alignment wrapText="1"/>
      <protection locked="0"/>
    </xf>
    <xf numFmtId="44" fontId="12" fillId="0" borderId="31" xfId="3" applyFont="1" applyFill="1" applyBorder="1" applyAlignment="1" applyProtection="1">
      <alignment wrapText="1"/>
    </xf>
    <xf numFmtId="44" fontId="12" fillId="0" borderId="28" xfId="3" applyFont="1" applyFill="1" applyBorder="1" applyAlignment="1" applyProtection="1">
      <alignment wrapText="1"/>
    </xf>
    <xf numFmtId="0" fontId="7" fillId="8" borderId="25" xfId="2" applyFont="1" applyFill="1" applyBorder="1" applyAlignment="1" applyProtection="1">
      <alignment wrapText="1"/>
    </xf>
    <xf numFmtId="0" fontId="7" fillId="8" borderId="41" xfId="2" applyFont="1" applyFill="1" applyBorder="1" applyAlignment="1" applyProtection="1">
      <alignment wrapText="1"/>
    </xf>
    <xf numFmtId="0" fontId="7" fillId="8" borderId="32" xfId="2" applyFont="1" applyFill="1" applyBorder="1" applyAlignment="1" applyProtection="1">
      <alignment wrapText="1"/>
    </xf>
    <xf numFmtId="0" fontId="11" fillId="0" borderId="53" xfId="2" applyFont="1" applyBorder="1" applyAlignment="1" applyProtection="1">
      <alignment horizontal="right" wrapText="1"/>
      <protection locked="0"/>
    </xf>
    <xf numFmtId="0" fontId="11" fillId="0" borderId="34" xfId="2" applyFont="1" applyBorder="1" applyAlignment="1" applyProtection="1">
      <alignment wrapText="1"/>
      <protection locked="0"/>
    </xf>
    <xf numFmtId="44" fontId="11" fillId="0" borderId="54" xfId="3" applyFont="1" applyBorder="1" applyAlignment="1" applyProtection="1">
      <alignment wrapText="1"/>
    </xf>
    <xf numFmtId="44" fontId="11" fillId="0" borderId="55" xfId="3" applyFont="1" applyBorder="1" applyAlignment="1" applyProtection="1">
      <alignment wrapText="1"/>
    </xf>
    <xf numFmtId="0" fontId="7" fillId="8" borderId="28" xfId="2" applyFont="1" applyFill="1" applyBorder="1" applyAlignment="1" applyProtection="1">
      <alignment horizontal="left" wrapText="1"/>
    </xf>
    <xf numFmtId="0" fontId="7" fillId="8" borderId="28" xfId="2" applyFont="1" applyFill="1" applyBorder="1" applyAlignment="1" applyProtection="1">
      <alignment wrapText="1"/>
    </xf>
    <xf numFmtId="0" fontId="11" fillId="8" borderId="60" xfId="2" applyFont="1" applyFill="1" applyBorder="1" applyAlignment="1" applyProtection="1">
      <alignment horizontal="left"/>
    </xf>
    <xf numFmtId="0" fontId="12" fillId="0" borderId="40" xfId="2" applyFont="1" applyFill="1" applyBorder="1" applyAlignment="1" applyProtection="1">
      <alignment horizontal="left"/>
      <protection locked="0"/>
    </xf>
    <xf numFmtId="0" fontId="12" fillId="0" borderId="29" xfId="2" applyFont="1" applyBorder="1" applyAlignment="1" applyProtection="1">
      <alignment horizontal="left"/>
      <protection locked="0"/>
    </xf>
    <xf numFmtId="0" fontId="12" fillId="0" borderId="34" xfId="2" applyFont="1" applyBorder="1" applyAlignment="1" applyProtection="1">
      <alignment horizontal="left"/>
      <protection locked="0"/>
    </xf>
    <xf numFmtId="0" fontId="11" fillId="0" borderId="36" xfId="2" applyFont="1" applyBorder="1" applyAlignment="1" applyProtection="1">
      <alignment horizontal="left"/>
    </xf>
    <xf numFmtId="0" fontId="11" fillId="8" borderId="29" xfId="2" applyFont="1" applyFill="1" applyBorder="1" applyAlignment="1" applyProtection="1">
      <alignment horizontal="left" wrapText="1"/>
    </xf>
    <xf numFmtId="2" fontId="11" fillId="0" borderId="61" xfId="2" applyNumberFormat="1" applyFont="1" applyBorder="1" applyAlignment="1" applyProtection="1">
      <alignment horizontal="left"/>
    </xf>
    <xf numFmtId="1" fontId="11" fillId="8" borderId="29" xfId="2" applyNumberFormat="1" applyFont="1" applyFill="1" applyBorder="1" applyAlignment="1" applyProtection="1">
      <alignment horizontal="left"/>
    </xf>
    <xf numFmtId="166" fontId="12" fillId="0" borderId="29" xfId="2" applyNumberFormat="1" applyFont="1" applyFill="1" applyBorder="1" applyAlignment="1" applyProtection="1">
      <alignment horizontal="left"/>
      <protection locked="0"/>
    </xf>
    <xf numFmtId="0" fontId="11" fillId="0" borderId="34" xfId="2" applyFont="1" applyBorder="1" applyAlignment="1" applyProtection="1">
      <alignment horizontal="left"/>
      <protection locked="0"/>
    </xf>
    <xf numFmtId="0" fontId="11" fillId="8" borderId="29" xfId="2" applyFont="1" applyFill="1" applyBorder="1" applyAlignment="1" applyProtection="1">
      <alignment horizontal="left"/>
      <protection locked="0"/>
    </xf>
    <xf numFmtId="0" fontId="12" fillId="0" borderId="29" xfId="2" applyFont="1" applyFill="1" applyBorder="1" applyAlignment="1" applyProtection="1">
      <alignment horizontal="left"/>
      <protection locked="0"/>
    </xf>
    <xf numFmtId="0" fontId="11" fillId="8" borderId="29" xfId="2" applyFont="1" applyFill="1" applyBorder="1" applyAlignment="1" applyProtection="1">
      <alignment horizontal="left"/>
    </xf>
    <xf numFmtId="0" fontId="12" fillId="0" borderId="40" xfId="2" applyFont="1" applyBorder="1" applyAlignment="1" applyProtection="1">
      <alignment horizontal="left"/>
      <protection locked="0"/>
    </xf>
    <xf numFmtId="0" fontId="12" fillId="0" borderId="63" xfId="2" applyFont="1" applyBorder="1" applyAlignment="1" applyProtection="1">
      <alignment horizontal="left"/>
      <protection locked="0"/>
    </xf>
    <xf numFmtId="0" fontId="14" fillId="0" borderId="0" xfId="0" applyFont="1"/>
    <xf numFmtId="0" fontId="9" fillId="5" borderId="70" xfId="2" applyFont="1" applyFill="1" applyBorder="1" applyAlignment="1" applyProtection="1">
      <alignment wrapText="1"/>
    </xf>
    <xf numFmtId="0" fontId="9" fillId="5" borderId="71" xfId="2" applyFont="1" applyFill="1" applyBorder="1" applyAlignment="1" applyProtection="1">
      <alignment horizontal="center" wrapText="1"/>
    </xf>
    <xf numFmtId="44" fontId="9" fillId="5" borderId="72" xfId="3" applyFont="1" applyFill="1" applyBorder="1" applyAlignment="1" applyProtection="1">
      <alignment horizontal="right" wrapText="1"/>
    </xf>
    <xf numFmtId="0" fontId="9" fillId="3" borderId="70" xfId="2" applyFont="1" applyFill="1" applyBorder="1" applyAlignment="1" applyProtection="1">
      <alignment horizontal="center" wrapText="1"/>
    </xf>
    <xf numFmtId="0" fontId="9" fillId="3" borderId="71" xfId="2" applyFont="1" applyFill="1" applyBorder="1" applyAlignment="1" applyProtection="1">
      <alignment horizontal="center" wrapText="1"/>
    </xf>
    <xf numFmtId="164" fontId="9" fillId="3" borderId="73" xfId="2" applyNumberFormat="1" applyFont="1" applyFill="1" applyBorder="1" applyAlignment="1" applyProtection="1">
      <alignment horizontal="right" wrapText="1"/>
    </xf>
    <xf numFmtId="0" fontId="0" fillId="0" borderId="0" xfId="0"/>
    <xf numFmtId="0" fontId="15" fillId="0" borderId="74" xfId="0" applyFont="1" applyBorder="1" applyAlignment="1">
      <alignment vertical="center" wrapText="1"/>
    </xf>
    <xf numFmtId="0" fontId="15" fillId="0" borderId="74" xfId="0" applyFont="1" applyBorder="1" applyAlignment="1">
      <alignment vertical="center"/>
    </xf>
    <xf numFmtId="0" fontId="0" fillId="0" borderId="0" xfId="0" applyBorder="1"/>
    <xf numFmtId="0" fontId="15" fillId="0" borderId="75" xfId="0" applyFont="1" applyBorder="1" applyAlignment="1">
      <alignment vertical="center"/>
    </xf>
    <xf numFmtId="0" fontId="0" fillId="0" borderId="74" xfId="0" applyBorder="1"/>
    <xf numFmtId="0" fontId="15" fillId="0" borderId="0" xfId="0" applyFont="1" applyBorder="1" applyAlignment="1">
      <alignment vertical="center" wrapText="1"/>
    </xf>
    <xf numFmtId="0" fontId="15" fillId="0" borderId="0" xfId="0" applyFont="1" applyBorder="1" applyAlignment="1">
      <alignment vertical="center"/>
    </xf>
    <xf numFmtId="0" fontId="0" fillId="0" borderId="77" xfId="0" applyBorder="1"/>
    <xf numFmtId="0" fontId="0" fillId="0" borderId="80" xfId="0" applyBorder="1"/>
    <xf numFmtId="0" fontId="15" fillId="0" borderId="80" xfId="0" applyFont="1" applyBorder="1" applyAlignment="1">
      <alignment vertical="center"/>
    </xf>
    <xf numFmtId="0" fontId="15" fillId="0" borderId="78" xfId="0" applyFont="1" applyBorder="1" applyAlignment="1">
      <alignment vertical="center"/>
    </xf>
    <xf numFmtId="0" fontId="0" fillId="0" borderId="78" xfId="0" applyBorder="1"/>
    <xf numFmtId="0" fontId="15" fillId="0" borderId="77" xfId="0" applyFont="1" applyBorder="1" applyAlignment="1">
      <alignment vertical="center"/>
    </xf>
    <xf numFmtId="0" fontId="20" fillId="11" borderId="0" xfId="6" applyBorder="1" applyAlignment="1">
      <alignment vertical="center" wrapText="1"/>
    </xf>
    <xf numFmtId="0" fontId="15" fillId="0" borderId="76" xfId="0" applyFont="1" applyBorder="1" applyAlignment="1">
      <alignment vertical="center" wrapText="1"/>
    </xf>
    <xf numFmtId="0" fontId="0" fillId="0" borderId="79" xfId="0" applyBorder="1"/>
    <xf numFmtId="0" fontId="11" fillId="8" borderId="40" xfId="2" applyFont="1" applyFill="1" applyBorder="1" applyAlignment="1" applyProtection="1">
      <alignment wrapText="1"/>
    </xf>
    <xf numFmtId="0" fontId="12" fillId="8" borderId="32" xfId="0" applyFont="1" applyFill="1" applyBorder="1" applyAlignment="1" applyProtection="1">
      <alignment wrapText="1"/>
    </xf>
    <xf numFmtId="0" fontId="12" fillId="8" borderId="41" xfId="0" applyFont="1" applyFill="1" applyBorder="1" applyAlignment="1" applyProtection="1">
      <alignment wrapText="1"/>
    </xf>
    <xf numFmtId="0" fontId="15" fillId="0" borderId="79" xfId="0" applyFont="1" applyBorder="1" applyAlignment="1">
      <alignment vertical="center"/>
    </xf>
    <xf numFmtId="0" fontId="11" fillId="9" borderId="56" xfId="2" applyFont="1" applyFill="1" applyBorder="1" applyAlignment="1" applyProtection="1">
      <alignment horizontal="left" vertical="top" wrapText="1"/>
    </xf>
    <xf numFmtId="0" fontId="11" fillId="9" borderId="49" xfId="2" applyFont="1" applyFill="1" applyBorder="1" applyAlignment="1" applyProtection="1">
      <alignment horizontal="left" vertical="top" wrapText="1"/>
    </xf>
    <xf numFmtId="0" fontId="11" fillId="9" borderId="50" xfId="2" applyFont="1" applyFill="1" applyBorder="1" applyAlignment="1" applyProtection="1">
      <alignment horizontal="left" vertical="top" wrapText="1"/>
    </xf>
    <xf numFmtId="0" fontId="11" fillId="0" borderId="61" xfId="2" applyFont="1" applyBorder="1" applyAlignment="1" applyProtection="1">
      <alignment horizontal="left" vertical="top" wrapText="1"/>
    </xf>
    <xf numFmtId="0" fontId="11" fillId="0" borderId="51" xfId="2" applyFont="1" applyBorder="1" applyAlignment="1" applyProtection="1">
      <alignment horizontal="left" vertical="top" wrapText="1"/>
    </xf>
    <xf numFmtId="0" fontId="11" fillId="0" borderId="52" xfId="2" applyFont="1" applyBorder="1" applyAlignment="1" applyProtection="1">
      <alignment horizontal="left" vertical="top" wrapText="1"/>
    </xf>
    <xf numFmtId="2" fontId="12" fillId="0" borderId="13" xfId="2" applyNumberFormat="1" applyFont="1" applyBorder="1" applyAlignment="1" applyProtection="1">
      <alignment horizontal="left" vertical="top" wrapText="1"/>
    </xf>
    <xf numFmtId="2" fontId="12" fillId="0" borderId="11" xfId="2" applyNumberFormat="1" applyFont="1" applyBorder="1" applyAlignment="1" applyProtection="1">
      <alignment horizontal="left" vertical="top" wrapText="1"/>
    </xf>
    <xf numFmtId="2" fontId="12" fillId="0" borderId="14" xfId="2" applyNumberFormat="1" applyFont="1" applyBorder="1" applyAlignment="1" applyProtection="1">
      <alignment horizontal="left" vertical="top" wrapText="1"/>
    </xf>
    <xf numFmtId="0" fontId="12" fillId="0" borderId="57" xfId="2" applyFont="1" applyBorder="1" applyAlignment="1" applyProtection="1">
      <alignment horizontal="left" vertical="top" wrapText="1"/>
    </xf>
    <xf numFmtId="0" fontId="12" fillId="0" borderId="0" xfId="2" applyFont="1" applyBorder="1" applyAlignment="1" applyProtection="1">
      <alignment horizontal="left" vertical="top" wrapText="1"/>
    </xf>
    <xf numFmtId="0" fontId="12" fillId="0" borderId="3" xfId="2" applyFont="1" applyBorder="1" applyAlignment="1" applyProtection="1">
      <alignment horizontal="left" vertical="top" wrapText="1"/>
    </xf>
    <xf numFmtId="0" fontId="12" fillId="0" borderId="13" xfId="2" applyFont="1" applyBorder="1" applyAlignment="1" applyProtection="1">
      <alignment horizontal="left" vertical="top" wrapText="1"/>
    </xf>
    <xf numFmtId="0" fontId="12" fillId="0" borderId="11" xfId="2" applyFont="1" applyBorder="1" applyAlignment="1" applyProtection="1">
      <alignment horizontal="left" vertical="top" wrapText="1"/>
    </xf>
    <xf numFmtId="0" fontId="12" fillId="0" borderId="14" xfId="2" applyFont="1" applyBorder="1" applyAlignment="1" applyProtection="1">
      <alignment horizontal="left" vertical="top" wrapText="1"/>
    </xf>
    <xf numFmtId="0" fontId="11" fillId="9" borderId="62" xfId="2" applyFont="1" applyFill="1" applyBorder="1" applyAlignment="1" applyProtection="1">
      <alignment horizontal="left" vertical="top" wrapText="1"/>
      <protection locked="0"/>
    </xf>
    <xf numFmtId="0" fontId="11" fillId="9" borderId="1" xfId="2" applyFont="1" applyFill="1" applyBorder="1" applyAlignment="1" applyProtection="1">
      <alignment horizontal="left" vertical="top" wrapText="1"/>
      <protection locked="0"/>
    </xf>
    <xf numFmtId="0" fontId="11" fillId="9" borderId="2" xfId="2" applyFont="1" applyFill="1" applyBorder="1" applyAlignment="1" applyProtection="1">
      <alignment horizontal="left" vertical="top" wrapText="1"/>
      <protection locked="0"/>
    </xf>
    <xf numFmtId="0" fontId="11" fillId="0" borderId="13" xfId="2" applyFont="1" applyBorder="1" applyAlignment="1" applyProtection="1">
      <alignment horizontal="left"/>
    </xf>
    <xf numFmtId="0" fontId="11" fillId="0" borderId="11" xfId="2" applyFont="1" applyBorder="1" applyAlignment="1" applyProtection="1">
      <alignment horizontal="left"/>
    </xf>
    <xf numFmtId="0" fontId="11" fillId="0" borderId="14" xfId="2" applyFont="1" applyBorder="1" applyAlignment="1" applyProtection="1">
      <alignment horizontal="left"/>
    </xf>
    <xf numFmtId="0" fontId="12" fillId="0" borderId="13" xfId="2" applyFont="1" applyBorder="1" applyAlignment="1" applyProtection="1">
      <alignment horizontal="left" vertical="top" wrapText="1"/>
      <protection locked="0"/>
    </xf>
    <xf numFmtId="0" fontId="12" fillId="0" borderId="11" xfId="2" applyFont="1" applyBorder="1" applyAlignment="1" applyProtection="1">
      <alignment horizontal="left" vertical="top" wrapText="1"/>
      <protection locked="0"/>
    </xf>
    <xf numFmtId="0" fontId="12" fillId="0" borderId="14" xfId="2" applyFont="1" applyBorder="1" applyAlignment="1" applyProtection="1">
      <alignment horizontal="left" vertical="top" wrapText="1"/>
      <protection locked="0"/>
    </xf>
    <xf numFmtId="0" fontId="16" fillId="9" borderId="56" xfId="4" applyFont="1" applyFill="1" applyBorder="1" applyAlignment="1" applyProtection="1">
      <alignment horizontal="left" vertical="top" wrapText="1"/>
    </xf>
    <xf numFmtId="0" fontId="15" fillId="9" borderId="49" xfId="4" applyFont="1" applyFill="1" applyBorder="1" applyAlignment="1" applyProtection="1">
      <alignment horizontal="left" vertical="top" wrapText="1"/>
    </xf>
    <xf numFmtId="0" fontId="15" fillId="9" borderId="50" xfId="4" applyFont="1" applyFill="1" applyBorder="1" applyAlignment="1" applyProtection="1">
      <alignment horizontal="left" vertical="top" wrapText="1"/>
    </xf>
    <xf numFmtId="0" fontId="11" fillId="8" borderId="4" xfId="2" applyFont="1" applyFill="1" applyBorder="1" applyAlignment="1" applyProtection="1">
      <alignment horizontal="center" wrapText="1"/>
    </xf>
    <xf numFmtId="0" fontId="11" fillId="8" borderId="26" xfId="2" applyFont="1" applyFill="1" applyBorder="1" applyAlignment="1" applyProtection="1">
      <alignment horizontal="center" wrapText="1"/>
    </xf>
    <xf numFmtId="0" fontId="11" fillId="8" borderId="27" xfId="2" applyFont="1" applyFill="1" applyBorder="1" applyAlignment="1" applyProtection="1">
      <alignment horizontal="center" wrapText="1"/>
    </xf>
    <xf numFmtId="0" fontId="13" fillId="5" borderId="64" xfId="2" applyFont="1" applyFill="1" applyBorder="1" applyAlignment="1" applyProtection="1">
      <alignment horizontal="center"/>
    </xf>
    <xf numFmtId="0" fontId="13" fillId="5" borderId="65" xfId="2" applyFont="1" applyFill="1" applyBorder="1" applyAlignment="1" applyProtection="1">
      <alignment horizontal="center"/>
    </xf>
    <xf numFmtId="0" fontId="13" fillId="5" borderId="66" xfId="2" applyFont="1" applyFill="1" applyBorder="1" applyAlignment="1" applyProtection="1">
      <alignment horizontal="center"/>
    </xf>
    <xf numFmtId="44" fontId="13" fillId="5" borderId="67" xfId="0" applyNumberFormat="1" applyFont="1" applyFill="1" applyBorder="1" applyAlignment="1" applyProtection="1">
      <alignment horizontal="right"/>
    </xf>
    <xf numFmtId="0" fontId="13" fillId="5" borderId="65" xfId="0" applyFont="1" applyFill="1" applyBorder="1" applyAlignment="1" applyProtection="1">
      <alignment horizontal="right"/>
    </xf>
    <xf numFmtId="0" fontId="13" fillId="5" borderId="68" xfId="0" applyFont="1" applyFill="1" applyBorder="1" applyAlignment="1" applyProtection="1">
      <alignment horizontal="right"/>
    </xf>
    <xf numFmtId="0" fontId="11" fillId="8" borderId="32" xfId="2" applyFont="1" applyFill="1" applyBorder="1" applyAlignment="1" applyProtection="1">
      <alignment wrapText="1"/>
      <protection locked="0"/>
    </xf>
    <xf numFmtId="0" fontId="12" fillId="8" borderId="32" xfId="0" applyFont="1" applyFill="1" applyBorder="1" applyAlignment="1" applyProtection="1">
      <alignment wrapText="1"/>
      <protection locked="0"/>
    </xf>
    <xf numFmtId="0" fontId="11" fillId="8" borderId="40" xfId="2" applyFont="1" applyFill="1" applyBorder="1" applyAlignment="1" applyProtection="1">
      <alignment wrapText="1"/>
      <protection locked="0"/>
    </xf>
    <xf numFmtId="0" fontId="12" fillId="8" borderId="41" xfId="0" applyFont="1" applyFill="1" applyBorder="1" applyAlignment="1" applyProtection="1">
      <alignment wrapText="1"/>
      <protection locked="0"/>
    </xf>
    <xf numFmtId="0" fontId="11" fillId="8" borderId="40" xfId="2" applyFont="1" applyFill="1" applyBorder="1" applyAlignment="1" applyProtection="1">
      <alignment wrapText="1"/>
    </xf>
    <xf numFmtId="0" fontId="12" fillId="8" borderId="32" xfId="0" applyFont="1" applyFill="1" applyBorder="1" applyAlignment="1" applyProtection="1">
      <alignment wrapText="1"/>
    </xf>
    <xf numFmtId="0" fontId="11" fillId="8" borderId="4" xfId="2" applyFont="1" applyFill="1" applyBorder="1" applyAlignment="1" applyProtection="1">
      <alignment wrapText="1"/>
    </xf>
    <xf numFmtId="0" fontId="12" fillId="8" borderId="26" xfId="0" applyFont="1" applyFill="1" applyBorder="1" applyAlignment="1" applyProtection="1">
      <alignment wrapText="1"/>
    </xf>
    <xf numFmtId="0" fontId="12" fillId="8" borderId="27" xfId="0" applyFont="1" applyFill="1" applyBorder="1" applyAlignment="1" applyProtection="1">
      <alignment wrapText="1"/>
    </xf>
    <xf numFmtId="0" fontId="11" fillId="8" borderId="32" xfId="2" applyFont="1" applyFill="1" applyBorder="1" applyAlignment="1" applyProtection="1">
      <alignment wrapText="1"/>
    </xf>
    <xf numFmtId="0" fontId="12" fillId="8" borderId="41" xfId="0" applyFont="1" applyFill="1" applyBorder="1" applyAlignment="1" applyProtection="1">
      <alignment wrapText="1"/>
    </xf>
    <xf numFmtId="0" fontId="11" fillId="8" borderId="41" xfId="2" applyFont="1" applyFill="1" applyBorder="1" applyAlignment="1" applyProtection="1">
      <alignment wrapText="1"/>
    </xf>
    <xf numFmtId="0" fontId="3" fillId="6" borderId="58" xfId="2" applyFont="1" applyFill="1" applyBorder="1" applyAlignment="1" applyProtection="1">
      <alignment horizontal="right" wrapText="1"/>
    </xf>
    <xf numFmtId="0" fontId="5" fillId="6" borderId="69" xfId="0" applyFont="1" applyFill="1" applyBorder="1" applyAlignment="1" applyProtection="1">
      <alignment horizontal="right"/>
    </xf>
    <xf numFmtId="0" fontId="11" fillId="0" borderId="40" xfId="2" applyFont="1" applyBorder="1" applyAlignment="1" applyProtection="1">
      <alignment horizontal="left" vertical="top" wrapText="1"/>
    </xf>
    <xf numFmtId="0" fontId="11" fillId="0" borderId="32" xfId="2" applyFont="1" applyBorder="1" applyAlignment="1" applyProtection="1">
      <alignment horizontal="left" vertical="top" wrapText="1"/>
    </xf>
    <xf numFmtId="0" fontId="11" fillId="0" borderId="41" xfId="2" applyFont="1" applyBorder="1" applyAlignment="1" applyProtection="1">
      <alignment horizontal="left" vertical="top" wrapText="1"/>
    </xf>
    <xf numFmtId="0" fontId="11" fillId="6" borderId="4" xfId="2" applyFont="1" applyFill="1" applyBorder="1" applyAlignment="1" applyProtection="1">
      <alignment horizontal="center" vertical="top" wrapText="1"/>
    </xf>
    <xf numFmtId="0" fontId="11" fillId="6" borderId="26" xfId="2" applyFont="1" applyFill="1" applyBorder="1" applyAlignment="1" applyProtection="1">
      <alignment horizontal="center" vertical="top" wrapText="1"/>
    </xf>
    <xf numFmtId="0" fontId="11" fillId="6" borderId="27" xfId="2" applyFont="1" applyFill="1" applyBorder="1" applyAlignment="1" applyProtection="1">
      <alignment horizontal="center" vertical="top" wrapText="1"/>
    </xf>
    <xf numFmtId="0" fontId="2" fillId="5" borderId="56" xfId="0" applyFont="1" applyFill="1" applyBorder="1" applyAlignment="1" applyProtection="1">
      <alignment horizontal="center" vertical="center"/>
    </xf>
    <xf numFmtId="0" fontId="2" fillId="5" borderId="49" xfId="0" applyFont="1" applyFill="1" applyBorder="1" applyAlignment="1" applyProtection="1">
      <alignment horizontal="center" vertical="center"/>
    </xf>
    <xf numFmtId="0" fontId="2" fillId="5" borderId="50" xfId="0" applyFont="1" applyFill="1" applyBorder="1" applyAlignment="1" applyProtection="1">
      <alignment horizontal="center" vertical="center"/>
    </xf>
    <xf numFmtId="0" fontId="2" fillId="5" borderId="57"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3" fillId="6" borderId="4" xfId="0" applyFont="1" applyFill="1" applyBorder="1" applyAlignment="1" applyProtection="1">
      <alignment horizontal="center" wrapText="1"/>
    </xf>
    <xf numFmtId="0" fontId="5" fillId="6" borderId="26" xfId="0" applyFont="1" applyFill="1" applyBorder="1" applyAlignment="1" applyProtection="1">
      <alignment horizontal="center"/>
    </xf>
    <xf numFmtId="0" fontId="3" fillId="6" borderId="46" xfId="0" applyFont="1" applyFill="1" applyBorder="1" applyAlignment="1" applyProtection="1">
      <alignment horizontal="center" wrapText="1"/>
    </xf>
    <xf numFmtId="0" fontId="6" fillId="6" borderId="5" xfId="0" applyFont="1" applyFill="1" applyBorder="1" applyAlignment="1" applyProtection="1">
      <alignment horizontal="center" wrapText="1"/>
    </xf>
    <xf numFmtId="0" fontId="6" fillId="6" borderId="6" xfId="0" applyFont="1" applyFill="1" applyBorder="1" applyAlignment="1" applyProtection="1">
      <alignment horizontal="center" wrapText="1"/>
    </xf>
    <xf numFmtId="0" fontId="3" fillId="4" borderId="47" xfId="0" applyFont="1" applyFill="1" applyBorder="1" applyAlignment="1" applyProtection="1">
      <alignment horizontal="center" wrapText="1"/>
      <protection locked="0"/>
    </xf>
    <xf numFmtId="0" fontId="5" fillId="4" borderId="48" xfId="0" applyFont="1" applyFill="1" applyBorder="1" applyAlignment="1" applyProtection="1">
      <alignment horizontal="center" wrapText="1"/>
      <protection locked="0"/>
    </xf>
    <xf numFmtId="0" fontId="7" fillId="4" borderId="45"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0" fillId="4" borderId="10" xfId="0" applyFont="1" applyFill="1" applyBorder="1" applyAlignment="1" applyProtection="1">
      <alignment horizontal="center" wrapText="1"/>
      <protection locked="0"/>
    </xf>
    <xf numFmtId="0" fontId="3" fillId="2" borderId="59" xfId="2" applyFont="1" applyFill="1" applyBorder="1" applyAlignment="1" applyProtection="1">
      <alignment horizontal="center" wrapText="1"/>
    </xf>
    <xf numFmtId="0" fontId="3" fillId="2" borderId="19" xfId="2" applyFont="1" applyFill="1" applyBorder="1" applyAlignment="1" applyProtection="1">
      <alignment horizontal="center" wrapText="1"/>
    </xf>
    <xf numFmtId="0" fontId="11" fillId="8" borderId="13" xfId="2" applyFont="1" applyFill="1" applyBorder="1" applyAlignment="1" applyProtection="1">
      <alignment horizontal="center" wrapText="1"/>
    </xf>
    <xf numFmtId="0" fontId="11" fillId="8" borderId="11" xfId="2" applyFont="1" applyFill="1" applyBorder="1" applyAlignment="1" applyProtection="1">
      <alignment horizontal="center" wrapText="1"/>
    </xf>
    <xf numFmtId="0" fontId="11" fillId="8" borderId="26" xfId="2" applyFont="1" applyFill="1" applyBorder="1" applyAlignment="1" applyProtection="1">
      <alignment wrapText="1"/>
    </xf>
    <xf numFmtId="0" fontId="11" fillId="8" borderId="27" xfId="2" applyFont="1" applyFill="1" applyBorder="1" applyAlignment="1" applyProtection="1">
      <alignment wrapText="1"/>
    </xf>
    <xf numFmtId="0" fontId="24" fillId="12" borderId="57" xfId="2" applyFont="1" applyFill="1" applyBorder="1" applyAlignment="1" applyProtection="1">
      <alignment horizontal="left" wrapText="1"/>
    </xf>
    <xf numFmtId="0" fontId="24" fillId="12" borderId="44" xfId="2" applyFont="1" applyFill="1" applyBorder="1" applyAlignment="1" applyProtection="1">
      <alignment horizontal="left" wrapText="1"/>
    </xf>
    <xf numFmtId="0" fontId="24" fillId="12" borderId="58" xfId="0" applyFont="1" applyFill="1" applyBorder="1" applyAlignment="1" applyProtection="1"/>
    <xf numFmtId="0" fontId="24" fillId="12" borderId="15" xfId="0" applyFont="1" applyFill="1" applyBorder="1" applyAlignment="1" applyProtection="1"/>
    <xf numFmtId="0" fontId="11" fillId="6" borderId="11" xfId="0" applyFont="1" applyFill="1" applyBorder="1" applyAlignment="1" applyProtection="1">
      <alignment horizontal="left"/>
    </xf>
    <xf numFmtId="0" fontId="12" fillId="6" borderId="12" xfId="0" applyFont="1" applyFill="1" applyBorder="1" applyAlignment="1" applyProtection="1">
      <alignment horizontal="left"/>
    </xf>
    <xf numFmtId="0" fontId="11" fillId="6" borderId="13" xfId="0" applyFont="1" applyFill="1" applyBorder="1" applyAlignment="1" applyProtection="1">
      <alignment horizontal="left" wrapText="1"/>
    </xf>
    <xf numFmtId="0" fontId="11" fillId="6" borderId="12" xfId="0" applyFont="1" applyFill="1" applyBorder="1" applyAlignment="1" applyProtection="1">
      <alignment horizontal="left" wrapText="1"/>
    </xf>
    <xf numFmtId="0" fontId="9" fillId="5" borderId="16" xfId="2" applyFont="1" applyFill="1" applyBorder="1" applyAlignment="1" applyProtection="1">
      <alignment horizontal="center" wrapText="1"/>
    </xf>
    <xf numFmtId="0" fontId="9" fillId="3" borderId="17" xfId="2" applyFont="1" applyFill="1" applyBorder="1" applyAlignment="1" applyProtection="1">
      <alignment horizontal="center" wrapText="1"/>
    </xf>
    <xf numFmtId="0" fontId="9" fillId="3" borderId="16" xfId="2" applyFont="1" applyFill="1" applyBorder="1" applyAlignment="1" applyProtection="1">
      <alignment horizontal="center" wrapText="1"/>
    </xf>
    <xf numFmtId="0" fontId="9" fillId="3" borderId="18" xfId="2" applyFont="1" applyFill="1" applyBorder="1" applyAlignment="1" applyProtection="1">
      <alignment horizontal="center" wrapText="1"/>
    </xf>
    <xf numFmtId="0" fontId="16" fillId="9" borderId="49" xfId="4" applyFont="1" applyFill="1" applyBorder="1" applyAlignment="1" applyProtection="1">
      <alignment horizontal="left" vertical="top" wrapText="1"/>
    </xf>
    <xf numFmtId="0" fontId="16" fillId="9" borderId="50" xfId="4" applyFont="1" applyFill="1" applyBorder="1" applyAlignment="1" applyProtection="1">
      <alignment horizontal="left" vertical="top" wrapText="1"/>
    </xf>
    <xf numFmtId="0" fontId="21" fillId="10" borderId="0" xfId="5" applyFont="1" applyAlignment="1">
      <alignment horizontal="center" vertical="center"/>
    </xf>
    <xf numFmtId="0" fontId="22" fillId="0" borderId="0" xfId="0" applyFont="1" applyBorder="1" applyAlignment="1">
      <alignment vertical="center" wrapText="1"/>
    </xf>
    <xf numFmtId="0" fontId="22" fillId="0" borderId="74" xfId="0" applyFont="1" applyBorder="1" applyAlignment="1">
      <alignment vertical="center" wrapText="1"/>
    </xf>
    <xf numFmtId="0" fontId="23" fillId="0" borderId="0" xfId="0" applyFont="1" applyBorder="1" applyAlignment="1">
      <alignment vertical="center" wrapText="1"/>
    </xf>
    <xf numFmtId="0" fontId="23" fillId="0" borderId="74" xfId="0" applyFont="1" applyBorder="1" applyAlignment="1">
      <alignment vertical="center" wrapText="1"/>
    </xf>
    <xf numFmtId="0" fontId="0" fillId="0" borderId="0" xfId="0" applyBorder="1" applyAlignment="1">
      <alignment vertical="center" wrapText="1"/>
    </xf>
    <xf numFmtId="0" fontId="0" fillId="0" borderId="74" xfId="0" applyBorder="1" applyAlignment="1">
      <alignment vertical="center" wrapText="1"/>
    </xf>
    <xf numFmtId="0" fontId="0" fillId="0" borderId="79" xfId="0" applyBorder="1" applyAlignment="1">
      <alignment vertical="center" wrapText="1"/>
    </xf>
    <xf numFmtId="0" fontId="0" fillId="0" borderId="77" xfId="0" applyBorder="1" applyAlignment="1">
      <alignment vertical="center" wrapText="1"/>
    </xf>
    <xf numFmtId="0" fontId="0" fillId="0" borderId="78" xfId="0" applyBorder="1" applyAlignment="1">
      <alignment vertical="center" wrapText="1"/>
    </xf>
    <xf numFmtId="0" fontId="19" fillId="10" borderId="0" xfId="5" applyFont="1" applyAlignment="1">
      <alignment horizontal="left" vertical="center" wrapText="1"/>
    </xf>
    <xf numFmtId="0" fontId="0" fillId="0" borderId="80" xfId="0" applyBorder="1" applyAlignment="1">
      <alignment vertical="center" wrapText="1"/>
    </xf>
    <xf numFmtId="0" fontId="0" fillId="0" borderId="81" xfId="0" applyBorder="1" applyAlignment="1">
      <alignment horizontal="left" vertical="top" wrapText="1"/>
    </xf>
    <xf numFmtId="0" fontId="0" fillId="0" borderId="82" xfId="0" applyBorder="1" applyAlignment="1">
      <alignment horizontal="left" vertical="top" wrapText="1"/>
    </xf>
    <xf numFmtId="0" fontId="0" fillId="0" borderId="83" xfId="0" applyBorder="1" applyAlignment="1">
      <alignment horizontal="left" vertical="top" wrapText="1"/>
    </xf>
  </cellXfs>
  <cellStyles count="7">
    <cellStyle name="40% - Accent1" xfId="4" builtinId="31"/>
    <cellStyle name="Accent1" xfId="5" builtinId="29"/>
    <cellStyle name="Bad" xfId="6" builtinId="27"/>
    <cellStyle name="Currency" xfId="1" builtinId="4"/>
    <cellStyle name="Currency 2" xfId="3" xr:uid="{00000000-0005-0000-0000-000001000000}"/>
    <cellStyle name="Normal" xfId="0" builtinId="0"/>
    <cellStyle name="Normal 2" xfId="2" xr:uid="{00000000-0005-0000-0000-000003000000}"/>
  </cellStyles>
  <dxfs count="1">
    <dxf>
      <font>
        <b val="0"/>
        <i val="0"/>
        <strike val="0"/>
      </font>
      <fill>
        <patternFill>
          <bgColor theme="4" tint="0.79998168889431442"/>
        </patternFill>
      </fill>
      <border>
        <left style="thin">
          <color auto="1"/>
        </left>
        <right style="thin">
          <color auto="1"/>
        </right>
        <top style="thin">
          <color auto="1"/>
        </top>
        <bottom style="thin">
          <color auto="1"/>
        </bottom>
      </border>
    </dxf>
  </dxfs>
  <tableStyles count="1" defaultTableStyle="TableStyleMedium2" defaultPivotStyle="PivotStyleLight16">
    <tableStyle name="Table Style 1" pivot="0" count="1" xr9:uid="{B9F8C0EF-E1F1-4DF3-87C8-C686B7B14A83}">
      <tableStyleElement type="wholeTable" dxfId="0"/>
    </tableStyle>
  </tableStyles>
  <colors>
    <mruColors>
      <color rgb="FFA2B6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H111"/>
  <sheetViews>
    <sheetView topLeftCell="A63" workbookViewId="0">
      <selection activeCell="H74" sqref="H74"/>
    </sheetView>
  </sheetViews>
  <sheetFormatPr defaultRowHeight="14.45"/>
  <cols>
    <col min="1" max="1" width="4.28515625" customWidth="1"/>
    <col min="2" max="2" width="40.7109375" customWidth="1"/>
    <col min="3" max="3" width="12.85546875" customWidth="1"/>
    <col min="4" max="4" width="9.85546875" customWidth="1"/>
    <col min="5" max="5" width="16.42578125" customWidth="1"/>
    <col min="6" max="6" width="14" customWidth="1"/>
    <col min="7" max="7" width="9.85546875" customWidth="1"/>
    <col min="8" max="8" width="16.5703125" customWidth="1"/>
  </cols>
  <sheetData>
    <row r="1" spans="1:8" ht="15" thickTop="1">
      <c r="A1" s="169" t="s">
        <v>0</v>
      </c>
      <c r="B1" s="170"/>
      <c r="C1" s="170"/>
      <c r="D1" s="170"/>
      <c r="E1" s="170"/>
      <c r="F1" s="170"/>
      <c r="G1" s="170"/>
      <c r="H1" s="171"/>
    </row>
    <row r="2" spans="1:8" ht="15" thickBot="1">
      <c r="A2" s="172"/>
      <c r="B2" s="173"/>
      <c r="C2" s="173"/>
      <c r="D2" s="173"/>
      <c r="E2" s="173"/>
      <c r="F2" s="173"/>
      <c r="G2" s="173"/>
      <c r="H2" s="174"/>
    </row>
    <row r="3" spans="1:8" ht="17.25">
      <c r="A3" s="175" t="s">
        <v>1</v>
      </c>
      <c r="B3" s="176"/>
      <c r="C3" s="177" t="s">
        <v>2</v>
      </c>
      <c r="D3" s="178"/>
      <c r="E3" s="178"/>
      <c r="F3" s="178"/>
      <c r="G3" s="178"/>
      <c r="H3" s="179"/>
    </row>
    <row r="4" spans="1:8" ht="28.5" customHeight="1" thickBot="1">
      <c r="A4" s="180"/>
      <c r="B4" s="181"/>
      <c r="C4" s="182"/>
      <c r="D4" s="183"/>
      <c r="E4" s="183"/>
      <c r="F4" s="183"/>
      <c r="G4" s="183"/>
      <c r="H4" s="184"/>
    </row>
    <row r="5" spans="1:8" ht="15.75">
      <c r="A5" s="191"/>
      <c r="B5" s="192"/>
      <c r="C5" s="195" t="s">
        <v>3</v>
      </c>
      <c r="D5" s="196"/>
      <c r="E5" s="55">
        <f>E109</f>
        <v>0</v>
      </c>
      <c r="F5" s="197" t="s">
        <v>4</v>
      </c>
      <c r="G5" s="198"/>
      <c r="H5" s="56">
        <f>H109</f>
        <v>0</v>
      </c>
    </row>
    <row r="6" spans="1:8" ht="25.5" customHeight="1">
      <c r="A6" s="193"/>
      <c r="B6" s="194"/>
      <c r="C6" s="199" t="s">
        <v>5</v>
      </c>
      <c r="D6" s="199"/>
      <c r="E6" s="199"/>
      <c r="F6" s="200" t="s">
        <v>6</v>
      </c>
      <c r="G6" s="201"/>
      <c r="H6" s="202"/>
    </row>
    <row r="7" spans="1:8" ht="18" thickBot="1">
      <c r="A7" s="185" t="s">
        <v>7</v>
      </c>
      <c r="B7" s="186"/>
      <c r="C7" s="52" t="s">
        <v>8</v>
      </c>
      <c r="D7" s="53" t="s">
        <v>9</v>
      </c>
      <c r="E7" s="54" t="s">
        <v>10</v>
      </c>
      <c r="F7" s="1" t="s">
        <v>8</v>
      </c>
      <c r="G7" s="2" t="s">
        <v>9</v>
      </c>
      <c r="H7" s="3" t="s">
        <v>10</v>
      </c>
    </row>
    <row r="8" spans="1:8" ht="18.600000000000001" thickTop="1">
      <c r="A8" s="70">
        <v>1</v>
      </c>
      <c r="B8" s="61" t="s">
        <v>11</v>
      </c>
      <c r="C8" s="187"/>
      <c r="D8" s="188"/>
      <c r="E8" s="188"/>
      <c r="F8" s="155"/>
      <c r="G8" s="189"/>
      <c r="H8" s="190"/>
    </row>
    <row r="9" spans="1:8" ht="15.6">
      <c r="A9" s="71">
        <v>1.1000000000000001</v>
      </c>
      <c r="B9" s="57"/>
      <c r="C9" s="58"/>
      <c r="D9" s="26"/>
      <c r="E9" s="59">
        <f>PRODUCT(C9:D9)</f>
        <v>0</v>
      </c>
      <c r="F9" s="25"/>
      <c r="G9" s="26"/>
      <c r="H9" s="60">
        <f>PRODUCT(F9:G9)</f>
        <v>0</v>
      </c>
    </row>
    <row r="10" spans="1:8" ht="15.6">
      <c r="A10" s="72">
        <v>1.2</v>
      </c>
      <c r="B10" s="10"/>
      <c r="C10" s="5"/>
      <c r="D10" s="6"/>
      <c r="E10" s="7">
        <f t="shared" ref="E10:E17" si="0">PRODUCT(C10:D10)</f>
        <v>0</v>
      </c>
      <c r="F10" s="8"/>
      <c r="G10" s="6"/>
      <c r="H10" s="9">
        <f t="shared" ref="H10:H17" si="1">PRODUCT(F10:G10)</f>
        <v>0</v>
      </c>
    </row>
    <row r="11" spans="1:8" ht="15.6">
      <c r="A11" s="72">
        <v>1.3</v>
      </c>
      <c r="B11" s="10"/>
      <c r="C11" s="5"/>
      <c r="D11" s="6"/>
      <c r="E11" s="7">
        <f t="shared" si="0"/>
        <v>0</v>
      </c>
      <c r="F11" s="8"/>
      <c r="G11" s="6"/>
      <c r="H11" s="9">
        <f t="shared" si="1"/>
        <v>0</v>
      </c>
    </row>
    <row r="12" spans="1:8" ht="15.6">
      <c r="A12" s="73">
        <v>1.4</v>
      </c>
      <c r="B12" s="11"/>
      <c r="C12" s="12"/>
      <c r="D12" s="13"/>
      <c r="E12" s="7">
        <f t="shared" si="0"/>
        <v>0</v>
      </c>
      <c r="F12" s="14"/>
      <c r="G12" s="6"/>
      <c r="H12" s="9">
        <f t="shared" si="1"/>
        <v>0</v>
      </c>
    </row>
    <row r="13" spans="1:8" ht="15.6">
      <c r="A13" s="73">
        <v>1.5</v>
      </c>
      <c r="B13" s="11"/>
      <c r="C13" s="12"/>
      <c r="D13" s="13"/>
      <c r="E13" s="7">
        <f t="shared" si="0"/>
        <v>0</v>
      </c>
      <c r="F13" s="14"/>
      <c r="G13" s="6"/>
      <c r="H13" s="9">
        <f t="shared" si="1"/>
        <v>0</v>
      </c>
    </row>
    <row r="14" spans="1:8" ht="15.6">
      <c r="A14" s="73">
        <v>1.6</v>
      </c>
      <c r="B14" s="11"/>
      <c r="C14" s="12"/>
      <c r="D14" s="13"/>
      <c r="E14" s="7">
        <f t="shared" si="0"/>
        <v>0</v>
      </c>
      <c r="F14" s="14"/>
      <c r="G14" s="6"/>
      <c r="H14" s="9">
        <f t="shared" si="1"/>
        <v>0</v>
      </c>
    </row>
    <row r="15" spans="1:8" ht="15.6">
      <c r="A15" s="73">
        <v>1.7</v>
      </c>
      <c r="B15" s="11"/>
      <c r="C15" s="12"/>
      <c r="D15" s="13"/>
      <c r="E15" s="7">
        <f t="shared" si="0"/>
        <v>0</v>
      </c>
      <c r="F15" s="14"/>
      <c r="G15" s="6"/>
      <c r="H15" s="9">
        <f t="shared" si="1"/>
        <v>0</v>
      </c>
    </row>
    <row r="16" spans="1:8" ht="15.6">
      <c r="A16" s="73">
        <v>1.8</v>
      </c>
      <c r="B16" s="11"/>
      <c r="C16" s="12"/>
      <c r="D16" s="13"/>
      <c r="E16" s="7">
        <f t="shared" si="0"/>
        <v>0</v>
      </c>
      <c r="F16" s="14"/>
      <c r="G16" s="6"/>
      <c r="H16" s="9">
        <f t="shared" si="1"/>
        <v>0</v>
      </c>
    </row>
    <row r="17" spans="1:8" ht="15.6">
      <c r="A17" s="73">
        <v>1.9</v>
      </c>
      <c r="B17" s="11"/>
      <c r="C17" s="12"/>
      <c r="D17" s="13"/>
      <c r="E17" s="7">
        <f t="shared" si="0"/>
        <v>0</v>
      </c>
      <c r="F17" s="14"/>
      <c r="G17" s="6"/>
      <c r="H17" s="9">
        <f t="shared" si="1"/>
        <v>0</v>
      </c>
    </row>
    <row r="18" spans="1:8" ht="16.149999999999999" thickBot="1">
      <c r="A18" s="74"/>
      <c r="B18" s="15" t="s">
        <v>12</v>
      </c>
      <c r="C18" s="16"/>
      <c r="D18" s="17"/>
      <c r="E18" s="18">
        <f>SUM(E9:E17)</f>
        <v>0</v>
      </c>
      <c r="F18" s="16"/>
      <c r="G18" s="17"/>
      <c r="H18" s="19">
        <f>SUM(H9:H17)</f>
        <v>0</v>
      </c>
    </row>
    <row r="19" spans="1:8" ht="30" customHeight="1" thickTop="1">
      <c r="A19" s="137" t="s">
        <v>13</v>
      </c>
      <c r="B19" s="203"/>
      <c r="C19" s="203"/>
      <c r="D19" s="203"/>
      <c r="E19" s="203"/>
      <c r="F19" s="203"/>
      <c r="G19" s="203"/>
      <c r="H19" s="204"/>
    </row>
    <row r="20" spans="1:8" ht="60" customHeight="1" thickBot="1">
      <c r="A20" s="122"/>
      <c r="B20" s="123"/>
      <c r="C20" s="123"/>
      <c r="D20" s="123"/>
      <c r="E20" s="123"/>
      <c r="F20" s="123"/>
      <c r="G20" s="123"/>
      <c r="H20" s="124"/>
    </row>
    <row r="21" spans="1:8" ht="18.600000000000001" thickTop="1">
      <c r="A21" s="75">
        <v>2</v>
      </c>
      <c r="B21" s="62" t="s">
        <v>14</v>
      </c>
      <c r="C21" s="140"/>
      <c r="D21" s="141"/>
      <c r="E21" s="142"/>
      <c r="F21" s="140"/>
      <c r="G21" s="141"/>
      <c r="H21" s="142"/>
    </row>
    <row r="22" spans="1:8" ht="15.6">
      <c r="A22" s="72">
        <v>2.1</v>
      </c>
      <c r="B22" s="20"/>
      <c r="C22" s="8"/>
      <c r="D22" s="6"/>
      <c r="E22" s="7">
        <f>PRODUCT(C22:D22)</f>
        <v>0</v>
      </c>
      <c r="F22" s="8"/>
      <c r="G22" s="6"/>
      <c r="H22" s="9">
        <f>PRODUCT(F22:G22)</f>
        <v>0</v>
      </c>
    </row>
    <row r="23" spans="1:8" ht="15.6">
      <c r="A23" s="72">
        <v>2.2000000000000002</v>
      </c>
      <c r="B23" s="20"/>
      <c r="C23" s="8"/>
      <c r="D23" s="6"/>
      <c r="E23" s="7">
        <f t="shared" ref="E23:E30" si="2">PRODUCT(C23:D23)</f>
        <v>0</v>
      </c>
      <c r="F23" s="8"/>
      <c r="G23" s="6"/>
      <c r="H23" s="9">
        <f t="shared" ref="H23:H30" si="3">PRODUCT(F23:G23)</f>
        <v>0</v>
      </c>
    </row>
    <row r="24" spans="1:8" ht="15.6">
      <c r="A24" s="72">
        <v>2.2999999999999998</v>
      </c>
      <c r="B24" s="20"/>
      <c r="C24" s="8"/>
      <c r="D24" s="6"/>
      <c r="E24" s="7">
        <f t="shared" si="2"/>
        <v>0</v>
      </c>
      <c r="F24" s="8"/>
      <c r="G24" s="6"/>
      <c r="H24" s="9">
        <f t="shared" si="3"/>
        <v>0</v>
      </c>
    </row>
    <row r="25" spans="1:8" ht="15.6">
      <c r="A25" s="72">
        <v>2.4</v>
      </c>
      <c r="B25" s="20"/>
      <c r="C25" s="8"/>
      <c r="D25" s="6"/>
      <c r="E25" s="7">
        <f t="shared" si="2"/>
        <v>0</v>
      </c>
      <c r="F25" s="8"/>
      <c r="G25" s="6"/>
      <c r="H25" s="9">
        <f t="shared" si="3"/>
        <v>0</v>
      </c>
    </row>
    <row r="26" spans="1:8" ht="15.6">
      <c r="A26" s="72">
        <v>2.5</v>
      </c>
      <c r="B26" s="20"/>
      <c r="C26" s="8"/>
      <c r="D26" s="6"/>
      <c r="E26" s="7">
        <f t="shared" si="2"/>
        <v>0</v>
      </c>
      <c r="F26" s="8"/>
      <c r="G26" s="6"/>
      <c r="H26" s="9">
        <f t="shared" si="3"/>
        <v>0</v>
      </c>
    </row>
    <row r="27" spans="1:8" ht="15.6">
      <c r="A27" s="72">
        <v>2.6</v>
      </c>
      <c r="B27" s="20"/>
      <c r="C27" s="8"/>
      <c r="D27" s="6"/>
      <c r="E27" s="7">
        <f t="shared" si="2"/>
        <v>0</v>
      </c>
      <c r="F27" s="8"/>
      <c r="G27" s="6"/>
      <c r="H27" s="9">
        <f t="shared" si="3"/>
        <v>0</v>
      </c>
    </row>
    <row r="28" spans="1:8" ht="15.6">
      <c r="A28" s="72">
        <v>2.7</v>
      </c>
      <c r="B28" s="20"/>
      <c r="C28" s="8"/>
      <c r="D28" s="6"/>
      <c r="E28" s="7">
        <f t="shared" si="2"/>
        <v>0</v>
      </c>
      <c r="F28" s="8"/>
      <c r="G28" s="6"/>
      <c r="H28" s="9">
        <f t="shared" si="3"/>
        <v>0</v>
      </c>
    </row>
    <row r="29" spans="1:8" ht="15.6">
      <c r="A29" s="72">
        <v>2.8</v>
      </c>
      <c r="B29" s="20"/>
      <c r="C29" s="8"/>
      <c r="D29" s="6"/>
      <c r="E29" s="7">
        <f t="shared" si="2"/>
        <v>0</v>
      </c>
      <c r="F29" s="8"/>
      <c r="G29" s="6"/>
      <c r="H29" s="9">
        <f t="shared" si="3"/>
        <v>0</v>
      </c>
    </row>
    <row r="30" spans="1:8" ht="15.6">
      <c r="A30" s="72">
        <v>2.9</v>
      </c>
      <c r="B30" s="20"/>
      <c r="C30" s="8"/>
      <c r="D30" s="6"/>
      <c r="E30" s="7">
        <f t="shared" si="2"/>
        <v>0</v>
      </c>
      <c r="F30" s="8"/>
      <c r="G30" s="6"/>
      <c r="H30" s="9">
        <f t="shared" si="3"/>
        <v>0</v>
      </c>
    </row>
    <row r="31" spans="1:8" ht="16.149999999999999" thickBot="1">
      <c r="A31" s="76"/>
      <c r="B31" s="21" t="s">
        <v>12</v>
      </c>
      <c r="C31" s="22"/>
      <c r="D31" s="17"/>
      <c r="E31" s="18">
        <f>SUM(E22:E30)</f>
        <v>0</v>
      </c>
      <c r="F31" s="23"/>
      <c r="G31" s="17"/>
      <c r="H31" s="19">
        <f>SUM(H22:H30)</f>
        <v>0</v>
      </c>
    </row>
    <row r="32" spans="1:8" ht="30" customHeight="1" thickTop="1">
      <c r="A32" s="137" t="s">
        <v>15</v>
      </c>
      <c r="B32" s="138"/>
      <c r="C32" s="138"/>
      <c r="D32" s="138"/>
      <c r="E32" s="138"/>
      <c r="F32" s="138"/>
      <c r="G32" s="138"/>
      <c r="H32" s="139"/>
    </row>
    <row r="33" spans="1:8" ht="49.9" customHeight="1">
      <c r="A33" s="119"/>
      <c r="B33" s="120"/>
      <c r="C33" s="120"/>
      <c r="D33" s="120"/>
      <c r="E33" s="120"/>
      <c r="F33" s="120"/>
      <c r="G33" s="120"/>
      <c r="H33" s="121"/>
    </row>
    <row r="34" spans="1:8" ht="18">
      <c r="A34" s="77">
        <v>3</v>
      </c>
      <c r="B34" s="63" t="s">
        <v>16</v>
      </c>
      <c r="C34" s="109"/>
      <c r="D34" s="110"/>
      <c r="E34" s="110"/>
      <c r="F34" s="109"/>
      <c r="G34" s="110"/>
      <c r="H34" s="111"/>
    </row>
    <row r="35" spans="1:8" ht="15.6">
      <c r="A35" s="78">
        <v>3.1</v>
      </c>
      <c r="B35" s="24"/>
      <c r="C35" s="25"/>
      <c r="D35" s="26"/>
      <c r="E35" s="7">
        <f>PRODUCT(C35:D35)</f>
        <v>0</v>
      </c>
      <c r="F35" s="25"/>
      <c r="G35" s="26"/>
      <c r="H35" s="9">
        <f>PRODUCT(F35:G35)</f>
        <v>0</v>
      </c>
    </row>
    <row r="36" spans="1:8" ht="15.6">
      <c r="A36" s="78">
        <v>3.2</v>
      </c>
      <c r="B36" s="24"/>
      <c r="C36" s="25"/>
      <c r="D36" s="26"/>
      <c r="E36" s="7">
        <f t="shared" ref="E36:E43" si="4">PRODUCT(C36:D36)</f>
        <v>0</v>
      </c>
      <c r="F36" s="25"/>
      <c r="G36" s="26"/>
      <c r="H36" s="9">
        <f t="shared" ref="H36:H43" si="5">PRODUCT(F36:G36)</f>
        <v>0</v>
      </c>
    </row>
    <row r="37" spans="1:8" ht="15.6">
      <c r="A37" s="78">
        <v>3.3</v>
      </c>
      <c r="B37" s="24"/>
      <c r="C37" s="25"/>
      <c r="D37" s="26"/>
      <c r="E37" s="7">
        <f t="shared" si="4"/>
        <v>0</v>
      </c>
      <c r="F37" s="25"/>
      <c r="G37" s="26"/>
      <c r="H37" s="9">
        <f t="shared" si="5"/>
        <v>0</v>
      </c>
    </row>
    <row r="38" spans="1:8" ht="15.6">
      <c r="A38" s="78">
        <v>3.4</v>
      </c>
      <c r="B38" s="24"/>
      <c r="C38" s="25"/>
      <c r="D38" s="26"/>
      <c r="E38" s="7">
        <f t="shared" si="4"/>
        <v>0</v>
      </c>
      <c r="F38" s="25"/>
      <c r="G38" s="26"/>
      <c r="H38" s="9">
        <f t="shared" si="5"/>
        <v>0</v>
      </c>
    </row>
    <row r="39" spans="1:8" ht="15.6">
      <c r="A39" s="78">
        <v>3.5</v>
      </c>
      <c r="B39" s="24"/>
      <c r="C39" s="25"/>
      <c r="D39" s="26"/>
      <c r="E39" s="7">
        <f t="shared" si="4"/>
        <v>0</v>
      </c>
      <c r="F39" s="25"/>
      <c r="G39" s="26"/>
      <c r="H39" s="9">
        <f t="shared" si="5"/>
        <v>0</v>
      </c>
    </row>
    <row r="40" spans="1:8" ht="15.6">
      <c r="A40" s="78">
        <v>3.6</v>
      </c>
      <c r="B40" s="24"/>
      <c r="C40" s="25"/>
      <c r="D40" s="26"/>
      <c r="E40" s="7">
        <f t="shared" si="4"/>
        <v>0</v>
      </c>
      <c r="F40" s="25"/>
      <c r="G40" s="26"/>
      <c r="H40" s="9">
        <f t="shared" si="5"/>
        <v>0</v>
      </c>
    </row>
    <row r="41" spans="1:8" ht="15.6">
      <c r="A41" s="78">
        <v>3.7</v>
      </c>
      <c r="B41" s="24"/>
      <c r="C41" s="25"/>
      <c r="D41" s="26"/>
      <c r="E41" s="7">
        <f t="shared" si="4"/>
        <v>0</v>
      </c>
      <c r="F41" s="25"/>
      <c r="G41" s="26"/>
      <c r="H41" s="9">
        <f t="shared" si="5"/>
        <v>0</v>
      </c>
    </row>
    <row r="42" spans="1:8" ht="15.6">
      <c r="A42" s="78">
        <v>3.8</v>
      </c>
      <c r="B42" s="24"/>
      <c r="C42" s="25"/>
      <c r="D42" s="26"/>
      <c r="E42" s="7">
        <f t="shared" si="4"/>
        <v>0</v>
      </c>
      <c r="F42" s="25"/>
      <c r="G42" s="26"/>
      <c r="H42" s="9">
        <f t="shared" si="5"/>
        <v>0</v>
      </c>
    </row>
    <row r="43" spans="1:8" ht="15.6">
      <c r="A43" s="78">
        <v>3.9</v>
      </c>
      <c r="B43" s="24"/>
      <c r="C43" s="25"/>
      <c r="D43" s="26"/>
      <c r="E43" s="7">
        <f t="shared" si="4"/>
        <v>0</v>
      </c>
      <c r="F43" s="25"/>
      <c r="G43" s="26"/>
      <c r="H43" s="9">
        <f t="shared" si="5"/>
        <v>0</v>
      </c>
    </row>
    <row r="44" spans="1:8" ht="16.149999999999999" thickBot="1">
      <c r="A44" s="79"/>
      <c r="B44" s="64" t="s">
        <v>12</v>
      </c>
      <c r="C44" s="65"/>
      <c r="D44" s="37"/>
      <c r="E44" s="66">
        <f>SUM(E35:E43)</f>
        <v>0</v>
      </c>
      <c r="F44" s="65"/>
      <c r="G44" s="37"/>
      <c r="H44" s="67">
        <f>SUM(H35:H43)</f>
        <v>0</v>
      </c>
    </row>
    <row r="45" spans="1:8" ht="30" customHeight="1">
      <c r="A45" s="128" t="s">
        <v>17</v>
      </c>
      <c r="B45" s="129"/>
      <c r="C45" s="129"/>
      <c r="D45" s="129"/>
      <c r="E45" s="129"/>
      <c r="F45" s="129"/>
      <c r="G45" s="129"/>
      <c r="H45" s="130"/>
    </row>
    <row r="46" spans="1:8" ht="49.9" customHeight="1">
      <c r="A46" s="134"/>
      <c r="B46" s="135"/>
      <c r="C46" s="135"/>
      <c r="D46" s="135"/>
      <c r="E46" s="135"/>
      <c r="F46" s="135"/>
      <c r="G46" s="135"/>
      <c r="H46" s="136"/>
    </row>
    <row r="47" spans="1:8" ht="18">
      <c r="A47" s="80">
        <v>4</v>
      </c>
      <c r="B47" s="68" t="s">
        <v>18</v>
      </c>
      <c r="C47" s="149"/>
      <c r="D47" s="150"/>
      <c r="E47" s="150"/>
      <c r="F47" s="151"/>
      <c r="G47" s="150"/>
      <c r="H47" s="152"/>
    </row>
    <row r="48" spans="1:8" ht="15.6">
      <c r="A48" s="81">
        <v>4.0999999999999996</v>
      </c>
      <c r="B48" s="27"/>
      <c r="C48" s="28"/>
      <c r="D48" s="26"/>
      <c r="E48" s="7">
        <f>PRODUCT(C48:D48)</f>
        <v>0</v>
      </c>
      <c r="F48" s="29"/>
      <c r="G48" s="30"/>
      <c r="H48" s="9">
        <f>PRODUCT(F48:G48)</f>
        <v>0</v>
      </c>
    </row>
    <row r="49" spans="1:8" ht="15.6">
      <c r="A49" s="81">
        <v>4.2</v>
      </c>
      <c r="B49" s="27"/>
      <c r="C49" s="28"/>
      <c r="D49" s="26"/>
      <c r="E49" s="7">
        <f t="shared" ref="E49:E56" si="6">PRODUCT(C49:D49)</f>
        <v>0</v>
      </c>
      <c r="F49" s="29"/>
      <c r="G49" s="30"/>
      <c r="H49" s="9">
        <f t="shared" ref="H49:H56" si="7">PRODUCT(F49:G49)</f>
        <v>0</v>
      </c>
    </row>
    <row r="50" spans="1:8" ht="15.6">
      <c r="A50" s="81">
        <v>4.3</v>
      </c>
      <c r="B50" s="27"/>
      <c r="C50" s="28"/>
      <c r="D50" s="26"/>
      <c r="E50" s="7">
        <f t="shared" si="6"/>
        <v>0</v>
      </c>
      <c r="F50" s="29"/>
      <c r="G50" s="30"/>
      <c r="H50" s="9">
        <f t="shared" si="7"/>
        <v>0</v>
      </c>
    </row>
    <row r="51" spans="1:8" ht="15.6">
      <c r="A51" s="81">
        <v>4.4000000000000004</v>
      </c>
      <c r="B51" s="27"/>
      <c r="C51" s="28"/>
      <c r="D51" s="26"/>
      <c r="E51" s="7">
        <f t="shared" si="6"/>
        <v>0</v>
      </c>
      <c r="F51" s="25"/>
      <c r="G51" s="30"/>
      <c r="H51" s="9">
        <f t="shared" si="7"/>
        <v>0</v>
      </c>
    </row>
    <row r="52" spans="1:8" ht="15.6">
      <c r="A52" s="81">
        <v>4.5</v>
      </c>
      <c r="B52" s="27"/>
      <c r="C52" s="28"/>
      <c r="D52" s="26"/>
      <c r="E52" s="7">
        <f t="shared" si="6"/>
        <v>0</v>
      </c>
      <c r="F52" s="29"/>
      <c r="G52" s="30"/>
      <c r="H52" s="9">
        <f t="shared" si="7"/>
        <v>0</v>
      </c>
    </row>
    <row r="53" spans="1:8" ht="15.6">
      <c r="A53" s="72">
        <v>4.5999999999999996</v>
      </c>
      <c r="B53" s="27"/>
      <c r="C53" s="31"/>
      <c r="D53" s="32"/>
      <c r="E53" s="7">
        <f t="shared" si="6"/>
        <v>0</v>
      </c>
      <c r="F53" s="8"/>
      <c r="G53" s="6"/>
      <c r="H53" s="9">
        <f t="shared" si="7"/>
        <v>0</v>
      </c>
    </row>
    <row r="54" spans="1:8" ht="15.6">
      <c r="A54" s="72">
        <v>4.7</v>
      </c>
      <c r="B54" s="10"/>
      <c r="C54" s="5"/>
      <c r="D54" s="6"/>
      <c r="E54" s="7">
        <f t="shared" si="6"/>
        <v>0</v>
      </c>
      <c r="F54" s="8"/>
      <c r="G54" s="6"/>
      <c r="H54" s="9">
        <f t="shared" si="7"/>
        <v>0</v>
      </c>
    </row>
    <row r="55" spans="1:8" ht="15.6">
      <c r="A55" s="72">
        <v>4.8</v>
      </c>
      <c r="B55" s="10"/>
      <c r="C55" s="5"/>
      <c r="D55" s="6"/>
      <c r="E55" s="7">
        <f t="shared" si="6"/>
        <v>0</v>
      </c>
      <c r="F55" s="8"/>
      <c r="G55" s="6"/>
      <c r="H55" s="9">
        <f t="shared" si="7"/>
        <v>0</v>
      </c>
    </row>
    <row r="56" spans="1:8" ht="15.6">
      <c r="A56" s="72">
        <v>4.9000000000000004</v>
      </c>
      <c r="B56" s="10"/>
      <c r="C56" s="5"/>
      <c r="D56" s="6"/>
      <c r="E56" s="7">
        <f t="shared" si="6"/>
        <v>0</v>
      </c>
      <c r="F56" s="8"/>
      <c r="G56" s="6"/>
      <c r="H56" s="9">
        <f t="shared" si="7"/>
        <v>0</v>
      </c>
    </row>
    <row r="57" spans="1:8" ht="16.149999999999999" thickBot="1">
      <c r="A57" s="74"/>
      <c r="B57" s="15" t="s">
        <v>12</v>
      </c>
      <c r="C57" s="23"/>
      <c r="D57" s="17"/>
      <c r="E57" s="18">
        <f>SUM(E48:E56)</f>
        <v>0</v>
      </c>
      <c r="F57" s="23"/>
      <c r="G57" s="33"/>
      <c r="H57" s="19">
        <f>SUM(H48:H56)</f>
        <v>0</v>
      </c>
    </row>
    <row r="58" spans="1:8" ht="30" customHeight="1" thickTop="1">
      <c r="A58" s="113" t="s">
        <v>19</v>
      </c>
      <c r="B58" s="114"/>
      <c r="C58" s="114"/>
      <c r="D58" s="114"/>
      <c r="E58" s="114"/>
      <c r="F58" s="114"/>
      <c r="G58" s="114"/>
      <c r="H58" s="115"/>
    </row>
    <row r="59" spans="1:8" ht="49.9" customHeight="1" thickBot="1">
      <c r="A59" s="122"/>
      <c r="B59" s="123"/>
      <c r="C59" s="123"/>
      <c r="D59" s="123"/>
      <c r="E59" s="123"/>
      <c r="F59" s="123"/>
      <c r="G59" s="123"/>
      <c r="H59" s="124"/>
    </row>
    <row r="60" spans="1:8" ht="18.600000000000001" thickTop="1">
      <c r="A60" s="82">
        <v>5</v>
      </c>
      <c r="B60" s="63" t="s">
        <v>20</v>
      </c>
      <c r="C60" s="153"/>
      <c r="D60" s="154"/>
      <c r="E60" s="154"/>
      <c r="F60" s="155"/>
      <c r="G60" s="156"/>
      <c r="H60" s="157"/>
    </row>
    <row r="61" spans="1:8" ht="15.6">
      <c r="A61" s="72">
        <v>5.0999999999999996</v>
      </c>
      <c r="B61" s="27"/>
      <c r="C61" s="34"/>
      <c r="D61" s="6"/>
      <c r="E61" s="7">
        <f>PRODUCT(C61:D61)</f>
        <v>0</v>
      </c>
      <c r="F61" s="8"/>
      <c r="G61" s="6"/>
      <c r="H61" s="9">
        <f>PRODUCT(F61:G61)</f>
        <v>0</v>
      </c>
    </row>
    <row r="62" spans="1:8" ht="15.6">
      <c r="A62" s="72">
        <v>5.2</v>
      </c>
      <c r="B62" s="27"/>
      <c r="C62" s="34"/>
      <c r="D62" s="6"/>
      <c r="E62" s="7">
        <f t="shared" ref="E62:E69" si="8">PRODUCT(C62:D62)</f>
        <v>0</v>
      </c>
      <c r="F62" s="8"/>
      <c r="G62" s="6"/>
      <c r="H62" s="9">
        <f t="shared" ref="H62:H69" si="9">PRODUCT(F62:G62)</f>
        <v>0</v>
      </c>
    </row>
    <row r="63" spans="1:8" ht="15.6">
      <c r="A63" s="72">
        <v>5.3</v>
      </c>
      <c r="B63" s="27"/>
      <c r="C63" s="34"/>
      <c r="D63" s="6"/>
      <c r="E63" s="7">
        <f t="shared" si="8"/>
        <v>0</v>
      </c>
      <c r="F63" s="8"/>
      <c r="G63" s="6"/>
      <c r="H63" s="9">
        <f t="shared" si="9"/>
        <v>0</v>
      </c>
    </row>
    <row r="64" spans="1:8" ht="15.6">
      <c r="A64" s="72">
        <v>5.4</v>
      </c>
      <c r="B64" s="27"/>
      <c r="C64" s="34"/>
      <c r="D64" s="6"/>
      <c r="E64" s="7">
        <f t="shared" si="8"/>
        <v>0</v>
      </c>
      <c r="F64" s="8"/>
      <c r="G64" s="6"/>
      <c r="H64" s="9">
        <f t="shared" si="9"/>
        <v>0</v>
      </c>
    </row>
    <row r="65" spans="1:8" ht="15.6">
      <c r="A65" s="72">
        <v>5.5</v>
      </c>
      <c r="B65" s="35"/>
      <c r="C65" s="34"/>
      <c r="D65" s="32"/>
      <c r="E65" s="7">
        <f t="shared" si="8"/>
        <v>0</v>
      </c>
      <c r="F65" s="8"/>
      <c r="G65" s="6"/>
      <c r="H65" s="9">
        <f t="shared" si="9"/>
        <v>0</v>
      </c>
    </row>
    <row r="66" spans="1:8" ht="15.6">
      <c r="A66" s="72">
        <v>5.6</v>
      </c>
      <c r="B66" s="35"/>
      <c r="C66" s="34"/>
      <c r="D66" s="32"/>
      <c r="E66" s="7">
        <f t="shared" si="8"/>
        <v>0</v>
      </c>
      <c r="F66" s="8"/>
      <c r="G66" s="6"/>
      <c r="H66" s="9">
        <f t="shared" si="9"/>
        <v>0</v>
      </c>
    </row>
    <row r="67" spans="1:8" ht="15.6">
      <c r="A67" s="72">
        <v>5.7</v>
      </c>
      <c r="B67" s="35"/>
      <c r="C67" s="34"/>
      <c r="D67" s="32"/>
      <c r="E67" s="7">
        <f>PRODUCT(C67:D67)</f>
        <v>0</v>
      </c>
      <c r="F67" s="8"/>
      <c r="G67" s="6"/>
      <c r="H67" s="9">
        <f t="shared" si="9"/>
        <v>0</v>
      </c>
    </row>
    <row r="68" spans="1:8" ht="15.6">
      <c r="A68" s="72">
        <v>5.8</v>
      </c>
      <c r="B68" s="35"/>
      <c r="C68" s="34"/>
      <c r="D68" s="32"/>
      <c r="E68" s="7">
        <f t="shared" si="8"/>
        <v>0</v>
      </c>
      <c r="F68" s="8"/>
      <c r="G68" s="6"/>
      <c r="H68" s="9">
        <f t="shared" si="9"/>
        <v>0</v>
      </c>
    </row>
    <row r="69" spans="1:8" ht="15.6">
      <c r="A69" s="73">
        <v>5.9</v>
      </c>
      <c r="B69" s="35"/>
      <c r="C69" s="36"/>
      <c r="D69" s="37"/>
      <c r="E69" s="7">
        <f t="shared" si="8"/>
        <v>0</v>
      </c>
      <c r="F69" s="14"/>
      <c r="G69" s="13"/>
      <c r="H69" s="9">
        <f t="shared" si="9"/>
        <v>0</v>
      </c>
    </row>
    <row r="70" spans="1:8" ht="15.75">
      <c r="A70" s="74"/>
      <c r="B70" s="38" t="s">
        <v>12</v>
      </c>
      <c r="C70" s="23"/>
      <c r="D70" s="17"/>
      <c r="E70" s="18">
        <f>SUM(E61:E69)</f>
        <v>0</v>
      </c>
      <c r="F70" s="23"/>
      <c r="G70" s="17"/>
      <c r="H70" s="19">
        <f>SUM(H61:H69)</f>
        <v>0</v>
      </c>
    </row>
    <row r="71" spans="1:8" ht="30" customHeight="1" thickTop="1">
      <c r="A71" s="113" t="s">
        <v>19</v>
      </c>
      <c r="B71" s="114"/>
      <c r="C71" s="114"/>
      <c r="D71" s="114"/>
      <c r="E71" s="114"/>
      <c r="F71" s="114"/>
      <c r="G71" s="114"/>
      <c r="H71" s="115"/>
    </row>
    <row r="72" spans="1:8" ht="49.9" customHeight="1">
      <c r="A72" s="131"/>
      <c r="B72" s="132"/>
      <c r="C72" s="132"/>
      <c r="D72" s="132"/>
      <c r="E72" s="132"/>
      <c r="F72" s="132"/>
      <c r="G72" s="132"/>
      <c r="H72" s="133"/>
    </row>
    <row r="73" spans="1:8" ht="18">
      <c r="A73" s="80">
        <v>6</v>
      </c>
      <c r="B73" s="63" t="s">
        <v>21</v>
      </c>
      <c r="C73" s="151"/>
      <c r="D73" s="150"/>
      <c r="E73" s="150"/>
      <c r="F73" s="151"/>
      <c r="G73" s="150"/>
      <c r="H73" s="152"/>
    </row>
    <row r="74" spans="1:8" ht="15.75">
      <c r="A74" s="81">
        <v>6.1</v>
      </c>
      <c r="B74" s="4"/>
      <c r="C74" s="25"/>
      <c r="D74" s="26"/>
      <c r="E74" s="7">
        <f t="shared" ref="E74:E82" si="10">PRODUCT(C74:D74)</f>
        <v>0</v>
      </c>
      <c r="F74" s="25"/>
      <c r="G74" s="26"/>
      <c r="H74" s="9">
        <f t="shared" ref="H74" si="11">PRODUCT(F74:G74)</f>
        <v>0</v>
      </c>
    </row>
    <row r="75" spans="1:8" ht="15.6">
      <c r="A75" s="81">
        <v>6.2</v>
      </c>
      <c r="B75" s="4"/>
      <c r="C75" s="25"/>
      <c r="D75" s="26"/>
      <c r="E75" s="7">
        <f t="shared" si="10"/>
        <v>0</v>
      </c>
      <c r="F75" s="25"/>
      <c r="G75" s="26"/>
      <c r="H75" s="9">
        <f t="shared" ref="H75:H82" si="12">PRODUCT(F75:G75)</f>
        <v>0</v>
      </c>
    </row>
    <row r="76" spans="1:8" ht="15.6">
      <c r="A76" s="81">
        <v>6.3</v>
      </c>
      <c r="B76" s="4"/>
      <c r="C76" s="25"/>
      <c r="D76" s="26"/>
      <c r="E76" s="7">
        <f t="shared" si="10"/>
        <v>0</v>
      </c>
      <c r="F76" s="25"/>
      <c r="G76" s="26"/>
      <c r="H76" s="9">
        <f t="shared" si="12"/>
        <v>0</v>
      </c>
    </row>
    <row r="77" spans="1:8" ht="15.6">
      <c r="A77" s="81">
        <v>6.4</v>
      </c>
      <c r="B77" s="4"/>
      <c r="C77" s="25"/>
      <c r="D77" s="26"/>
      <c r="E77" s="7">
        <f t="shared" si="10"/>
        <v>0</v>
      </c>
      <c r="F77" s="25"/>
      <c r="G77" s="26"/>
      <c r="H77" s="9">
        <f t="shared" si="12"/>
        <v>0</v>
      </c>
    </row>
    <row r="78" spans="1:8" ht="15.6">
      <c r="A78" s="81">
        <v>6.5</v>
      </c>
      <c r="B78" s="4"/>
      <c r="C78" s="25"/>
      <c r="D78" s="26"/>
      <c r="E78" s="7">
        <f t="shared" si="10"/>
        <v>0</v>
      </c>
      <c r="F78" s="25"/>
      <c r="G78" s="26"/>
      <c r="H78" s="9">
        <f t="shared" si="12"/>
        <v>0</v>
      </c>
    </row>
    <row r="79" spans="1:8" ht="15.6">
      <c r="A79" s="81">
        <v>6.6</v>
      </c>
      <c r="B79" s="4"/>
      <c r="C79" s="25"/>
      <c r="D79" s="26"/>
      <c r="E79" s="7">
        <f t="shared" si="10"/>
        <v>0</v>
      </c>
      <c r="F79" s="25"/>
      <c r="G79" s="26"/>
      <c r="H79" s="9">
        <f t="shared" si="12"/>
        <v>0</v>
      </c>
    </row>
    <row r="80" spans="1:8" ht="15.6">
      <c r="A80" s="81">
        <v>6.7</v>
      </c>
      <c r="B80" s="4"/>
      <c r="C80" s="25"/>
      <c r="D80" s="26"/>
      <c r="E80" s="7">
        <f t="shared" si="10"/>
        <v>0</v>
      </c>
      <c r="F80" s="25"/>
      <c r="G80" s="26"/>
      <c r="H80" s="9">
        <f t="shared" si="12"/>
        <v>0</v>
      </c>
    </row>
    <row r="81" spans="1:8" ht="15.6">
      <c r="A81" s="81">
        <v>6.8</v>
      </c>
      <c r="B81" s="35"/>
      <c r="C81" s="25"/>
      <c r="D81" s="26"/>
      <c r="E81" s="7">
        <f t="shared" si="10"/>
        <v>0</v>
      </c>
      <c r="F81" s="25"/>
      <c r="G81" s="26"/>
      <c r="H81" s="9">
        <f t="shared" si="12"/>
        <v>0</v>
      </c>
    </row>
    <row r="82" spans="1:8" ht="15.6">
      <c r="A82" s="81">
        <v>6.9</v>
      </c>
      <c r="B82" s="39"/>
      <c r="C82" s="25"/>
      <c r="D82" s="26"/>
      <c r="E82" s="7">
        <f t="shared" si="10"/>
        <v>0</v>
      </c>
      <c r="F82" s="25"/>
      <c r="G82" s="26"/>
      <c r="H82" s="9">
        <f t="shared" si="12"/>
        <v>0</v>
      </c>
    </row>
    <row r="83" spans="1:8" ht="16.149999999999999" thickBot="1">
      <c r="A83" s="74"/>
      <c r="B83" s="21" t="s">
        <v>12</v>
      </c>
      <c r="C83" s="23"/>
      <c r="D83" s="17"/>
      <c r="E83" s="18">
        <f>SUM(E74+E82)</f>
        <v>0</v>
      </c>
      <c r="F83" s="23"/>
      <c r="G83" s="17"/>
      <c r="H83" s="19">
        <f>SUM(H74:H82)</f>
        <v>0</v>
      </c>
    </row>
    <row r="84" spans="1:8" ht="30" customHeight="1" thickTop="1">
      <c r="A84" s="113" t="s">
        <v>22</v>
      </c>
      <c r="B84" s="114"/>
      <c r="C84" s="114"/>
      <c r="D84" s="114"/>
      <c r="E84" s="114"/>
      <c r="F84" s="114"/>
      <c r="G84" s="114"/>
      <c r="H84" s="115"/>
    </row>
    <row r="85" spans="1:8" ht="49.9" customHeight="1">
      <c r="A85" s="125"/>
      <c r="B85" s="126"/>
      <c r="C85" s="126"/>
      <c r="D85" s="126"/>
      <c r="E85" s="126"/>
      <c r="F85" s="126"/>
      <c r="G85" s="126"/>
      <c r="H85" s="127"/>
    </row>
    <row r="86" spans="1:8" ht="18">
      <c r="A86" s="82">
        <v>7</v>
      </c>
      <c r="B86" s="69" t="s">
        <v>23</v>
      </c>
      <c r="C86" s="158"/>
      <c r="D86" s="154"/>
      <c r="E86" s="154"/>
      <c r="F86" s="153"/>
      <c r="G86" s="154"/>
      <c r="H86" s="159"/>
    </row>
    <row r="87" spans="1:8" ht="15.6">
      <c r="A87" s="72">
        <v>7.1</v>
      </c>
      <c r="B87" s="27"/>
      <c r="C87" s="34"/>
      <c r="D87" s="6"/>
      <c r="E87" s="7">
        <f>PRODUCT(C87:D87)</f>
        <v>0</v>
      </c>
      <c r="F87" s="8"/>
      <c r="G87" s="6"/>
      <c r="H87" s="9">
        <f>PRODUCT(F87:G87)</f>
        <v>0</v>
      </c>
    </row>
    <row r="88" spans="1:8" ht="15.6">
      <c r="A88" s="83">
        <v>7.2</v>
      </c>
      <c r="B88" s="40"/>
      <c r="C88" s="41"/>
      <c r="D88" s="42"/>
      <c r="E88" s="7">
        <f t="shared" ref="E88:E95" si="13">PRODUCT(C88:D88)</f>
        <v>0</v>
      </c>
      <c r="F88" s="8"/>
      <c r="G88" s="6"/>
      <c r="H88" s="9">
        <f t="shared" ref="H88:H95" si="14">PRODUCT(F88:G88)</f>
        <v>0</v>
      </c>
    </row>
    <row r="89" spans="1:8" ht="15.6">
      <c r="A89" s="83">
        <v>7.3</v>
      </c>
      <c r="B89" s="40"/>
      <c r="C89" s="41"/>
      <c r="D89" s="42"/>
      <c r="E89" s="7">
        <f t="shared" si="13"/>
        <v>0</v>
      </c>
      <c r="F89" s="8"/>
      <c r="G89" s="6"/>
      <c r="H89" s="9">
        <f t="shared" si="14"/>
        <v>0</v>
      </c>
    </row>
    <row r="90" spans="1:8" ht="15.6">
      <c r="A90" s="83">
        <v>7.4</v>
      </c>
      <c r="B90" s="40"/>
      <c r="C90" s="41"/>
      <c r="D90" s="42"/>
      <c r="E90" s="7">
        <f t="shared" si="13"/>
        <v>0</v>
      </c>
      <c r="F90" s="8"/>
      <c r="G90" s="6"/>
      <c r="H90" s="9">
        <f t="shared" si="14"/>
        <v>0</v>
      </c>
    </row>
    <row r="91" spans="1:8" ht="15.6">
      <c r="A91" s="83">
        <v>7.5</v>
      </c>
      <c r="B91" s="40"/>
      <c r="C91" s="41"/>
      <c r="D91" s="42"/>
      <c r="E91" s="7">
        <f t="shared" si="13"/>
        <v>0</v>
      </c>
      <c r="F91" s="8"/>
      <c r="G91" s="6"/>
      <c r="H91" s="9">
        <f t="shared" si="14"/>
        <v>0</v>
      </c>
    </row>
    <row r="92" spans="1:8" ht="15.6">
      <c r="A92" s="83">
        <v>7.6</v>
      </c>
      <c r="B92" s="40"/>
      <c r="C92" s="41"/>
      <c r="D92" s="42"/>
      <c r="E92" s="7">
        <f t="shared" si="13"/>
        <v>0</v>
      </c>
      <c r="F92" s="8"/>
      <c r="G92" s="6"/>
      <c r="H92" s="9">
        <f t="shared" si="14"/>
        <v>0</v>
      </c>
    </row>
    <row r="93" spans="1:8" ht="15.6">
      <c r="A93" s="83">
        <v>7.7</v>
      </c>
      <c r="B93" s="43"/>
      <c r="C93" s="44"/>
      <c r="D93" s="45"/>
      <c r="E93" s="7">
        <f t="shared" si="13"/>
        <v>0</v>
      </c>
      <c r="F93" s="46"/>
      <c r="G93" s="47"/>
      <c r="H93" s="9">
        <f t="shared" si="14"/>
        <v>0</v>
      </c>
    </row>
    <row r="94" spans="1:8" ht="15.6">
      <c r="A94" s="84">
        <v>7.8</v>
      </c>
      <c r="B94" s="43"/>
      <c r="C94" s="44"/>
      <c r="D94" s="45"/>
      <c r="E94" s="7">
        <f t="shared" si="13"/>
        <v>0</v>
      </c>
      <c r="F94" s="48"/>
      <c r="G94" s="49"/>
      <c r="H94" s="9">
        <f t="shared" si="14"/>
        <v>0</v>
      </c>
    </row>
    <row r="95" spans="1:8" ht="15.6">
      <c r="A95" s="84">
        <v>7.9</v>
      </c>
      <c r="B95" s="43"/>
      <c r="C95" s="44"/>
      <c r="D95" s="45"/>
      <c r="E95" s="7">
        <f t="shared" si="13"/>
        <v>0</v>
      </c>
      <c r="F95" s="48"/>
      <c r="G95" s="49"/>
      <c r="H95" s="9">
        <f t="shared" si="14"/>
        <v>0</v>
      </c>
    </row>
    <row r="96" spans="1:8" ht="16.149999999999999" thickBot="1">
      <c r="A96" s="74"/>
      <c r="B96" s="38" t="s">
        <v>12</v>
      </c>
      <c r="C96" s="23"/>
      <c r="D96" s="17"/>
      <c r="E96" s="18">
        <f>SUM(E87:E95)</f>
        <v>0</v>
      </c>
      <c r="F96" s="23"/>
      <c r="G96" s="17"/>
      <c r="H96" s="19">
        <f>SUM(E87:E95)</f>
        <v>0</v>
      </c>
    </row>
    <row r="97" spans="1:8" ht="30" customHeight="1" thickTop="1">
      <c r="A97" s="113" t="s">
        <v>22</v>
      </c>
      <c r="B97" s="114"/>
      <c r="C97" s="114"/>
      <c r="D97" s="114"/>
      <c r="E97" s="114"/>
      <c r="F97" s="114"/>
      <c r="G97" s="114"/>
      <c r="H97" s="115"/>
    </row>
    <row r="98" spans="1:8" ht="49.9" customHeight="1">
      <c r="A98" s="163"/>
      <c r="B98" s="164"/>
      <c r="C98" s="164"/>
      <c r="D98" s="164"/>
      <c r="E98" s="164"/>
      <c r="F98" s="164"/>
      <c r="G98" s="164"/>
      <c r="H98" s="165"/>
    </row>
    <row r="99" spans="1:8" ht="15.6" customHeight="1">
      <c r="A99" s="82">
        <v>8</v>
      </c>
      <c r="B99" s="63" t="s">
        <v>24</v>
      </c>
      <c r="C99" s="153"/>
      <c r="D99" s="158"/>
      <c r="E99" s="160"/>
      <c r="F99" s="153"/>
      <c r="G99" s="158"/>
      <c r="H99" s="160"/>
    </row>
    <row r="100" spans="1:8" ht="15.6" customHeight="1">
      <c r="A100" s="72">
        <v>8.1</v>
      </c>
      <c r="B100" s="10"/>
      <c r="C100" s="8"/>
      <c r="D100" s="6"/>
      <c r="E100" s="7">
        <f>PRODUCT(C100:D100)</f>
        <v>0</v>
      </c>
      <c r="F100" s="8"/>
      <c r="G100" s="6"/>
      <c r="H100" s="9">
        <f>PRODUCT(F100:G100)</f>
        <v>0</v>
      </c>
    </row>
    <row r="101" spans="1:8" ht="15.6" customHeight="1">
      <c r="A101" s="72">
        <v>8.1999999999999993</v>
      </c>
      <c r="B101" s="10"/>
      <c r="C101" s="8"/>
      <c r="D101" s="6"/>
      <c r="E101" s="7">
        <f t="shared" ref="E101:E104" si="15">PRODUCT(C101:D101)</f>
        <v>0</v>
      </c>
      <c r="F101" s="8"/>
      <c r="G101" s="6"/>
      <c r="H101" s="9">
        <f t="shared" ref="H101:H104" si="16">PRODUCT(F101:G101)</f>
        <v>0</v>
      </c>
    </row>
    <row r="102" spans="1:8" ht="15.6" customHeight="1">
      <c r="A102" s="72">
        <v>8.3000000000000007</v>
      </c>
      <c r="B102" s="10"/>
      <c r="C102" s="8"/>
      <c r="D102" s="6"/>
      <c r="E102" s="7">
        <f t="shared" si="15"/>
        <v>0</v>
      </c>
      <c r="F102" s="8"/>
      <c r="G102" s="6"/>
      <c r="H102" s="9">
        <f t="shared" si="16"/>
        <v>0</v>
      </c>
    </row>
    <row r="103" spans="1:8" ht="15.6" customHeight="1">
      <c r="A103" s="72">
        <v>8.4</v>
      </c>
      <c r="B103" s="10"/>
      <c r="C103" s="8"/>
      <c r="D103" s="6"/>
      <c r="E103" s="7">
        <f t="shared" si="15"/>
        <v>0</v>
      </c>
      <c r="F103" s="8"/>
      <c r="G103" s="6"/>
      <c r="H103" s="9">
        <f t="shared" si="16"/>
        <v>0</v>
      </c>
    </row>
    <row r="104" spans="1:8" ht="15" customHeight="1">
      <c r="A104" s="72">
        <v>8.5</v>
      </c>
      <c r="B104" s="10"/>
      <c r="C104" s="8"/>
      <c r="D104" s="6"/>
      <c r="E104" s="7">
        <f t="shared" si="15"/>
        <v>0</v>
      </c>
      <c r="F104" s="8"/>
      <c r="G104" s="6"/>
      <c r="H104" s="9">
        <f t="shared" si="16"/>
        <v>0</v>
      </c>
    </row>
    <row r="105" spans="1:8" ht="16.149999999999999" thickBot="1">
      <c r="A105" s="74"/>
      <c r="B105" s="38" t="s">
        <v>12</v>
      </c>
      <c r="C105" s="50"/>
      <c r="D105" s="51"/>
      <c r="E105" s="18">
        <f>SUM(E100:E104)</f>
        <v>0</v>
      </c>
      <c r="F105" s="50"/>
      <c r="G105" s="51"/>
      <c r="H105" s="19">
        <f>SUM(H100:H104)</f>
        <v>0</v>
      </c>
    </row>
    <row r="106" spans="1:8" ht="30" customHeight="1" thickTop="1">
      <c r="A106" s="113" t="s">
        <v>19</v>
      </c>
      <c r="B106" s="114"/>
      <c r="C106" s="114"/>
      <c r="D106" s="114"/>
      <c r="E106" s="114"/>
      <c r="F106" s="114"/>
      <c r="G106" s="114"/>
      <c r="H106" s="115"/>
    </row>
    <row r="107" spans="1:8" ht="49.9" customHeight="1" thickBot="1">
      <c r="A107" s="116"/>
      <c r="B107" s="117"/>
      <c r="C107" s="117"/>
      <c r="D107" s="117"/>
      <c r="E107" s="117"/>
      <c r="F107" s="117"/>
      <c r="G107" s="117"/>
      <c r="H107" s="118"/>
    </row>
    <row r="108" spans="1:8" ht="15" customHeight="1" thickTop="1">
      <c r="A108" s="166"/>
      <c r="B108" s="167"/>
      <c r="C108" s="167"/>
      <c r="D108" s="167"/>
      <c r="E108" s="167"/>
      <c r="F108" s="167"/>
      <c r="G108" s="167"/>
      <c r="H108" s="168"/>
    </row>
    <row r="109" spans="1:8" ht="18" thickBot="1">
      <c r="A109" s="161" t="s">
        <v>25</v>
      </c>
      <c r="B109" s="162"/>
      <c r="C109" s="86"/>
      <c r="D109" s="87"/>
      <c r="E109" s="88">
        <f>E105+E96+E83+E70+E57+E44+E31+E18</f>
        <v>0</v>
      </c>
      <c r="F109" s="89"/>
      <c r="G109" s="90"/>
      <c r="H109" s="91">
        <f>H105+H96+H83+H70+H57+H44+H31+H18</f>
        <v>0</v>
      </c>
    </row>
    <row r="110" spans="1:8" ht="20.45" thickBot="1">
      <c r="A110" s="143" t="s">
        <v>26</v>
      </c>
      <c r="B110" s="144"/>
      <c r="C110" s="144"/>
      <c r="D110" s="145"/>
      <c r="E110" s="146">
        <f>E109+H109</f>
        <v>0</v>
      </c>
      <c r="F110" s="147"/>
      <c r="G110" s="147"/>
      <c r="H110" s="148"/>
    </row>
    <row r="111" spans="1:8" ht="15" thickTop="1">
      <c r="A111" s="92"/>
      <c r="B111" s="92"/>
      <c r="C111" s="92"/>
      <c r="D111" s="92"/>
      <c r="E111" s="92"/>
      <c r="F111" s="92"/>
      <c r="G111" s="92"/>
      <c r="H111" s="92"/>
    </row>
  </sheetData>
  <sheetProtection insertColumns="0" insertRows="0" selectLockedCells="1"/>
  <mergeCells count="45">
    <mergeCell ref="A7:B7"/>
    <mergeCell ref="C8:E8"/>
    <mergeCell ref="F8:H8"/>
    <mergeCell ref="C21:E21"/>
    <mergeCell ref="A5:B6"/>
    <mergeCell ref="C5:D5"/>
    <mergeCell ref="F5:G5"/>
    <mergeCell ref="C6:E6"/>
    <mergeCell ref="F6:H6"/>
    <mergeCell ref="A19:H19"/>
    <mergeCell ref="A1:H2"/>
    <mergeCell ref="A3:B3"/>
    <mergeCell ref="C3:H3"/>
    <mergeCell ref="A4:B4"/>
    <mergeCell ref="C4:H4"/>
    <mergeCell ref="A110:D110"/>
    <mergeCell ref="E110:H110"/>
    <mergeCell ref="C47:E47"/>
    <mergeCell ref="F47:H47"/>
    <mergeCell ref="C60:E60"/>
    <mergeCell ref="F60:H60"/>
    <mergeCell ref="C73:E73"/>
    <mergeCell ref="F73:H73"/>
    <mergeCell ref="C86:E86"/>
    <mergeCell ref="F86:H86"/>
    <mergeCell ref="C99:E99"/>
    <mergeCell ref="F99:H99"/>
    <mergeCell ref="A109:B109"/>
    <mergeCell ref="A58:H58"/>
    <mergeCell ref="A98:H98"/>
    <mergeCell ref="A108:H108"/>
    <mergeCell ref="A106:H106"/>
    <mergeCell ref="A107:H107"/>
    <mergeCell ref="A33:H33"/>
    <mergeCell ref="A20:H20"/>
    <mergeCell ref="A84:H84"/>
    <mergeCell ref="A85:H85"/>
    <mergeCell ref="A97:H97"/>
    <mergeCell ref="A45:H45"/>
    <mergeCell ref="A71:H71"/>
    <mergeCell ref="A72:H72"/>
    <mergeCell ref="A59:H59"/>
    <mergeCell ref="A46:H46"/>
    <mergeCell ref="A32:H32"/>
    <mergeCell ref="F21:H21"/>
  </mergeCells>
  <dataValidations count="1">
    <dataValidation allowBlank="1" showErrorMessage="1" sqref="B8:B18 A19"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2:L40"/>
  <sheetViews>
    <sheetView showGridLines="0" tabSelected="1" topLeftCell="A10" workbookViewId="0">
      <selection activeCell="T11" sqref="T11"/>
    </sheetView>
  </sheetViews>
  <sheetFormatPr defaultRowHeight="14.45"/>
  <cols>
    <col min="1" max="1" width="23" customWidth="1"/>
  </cols>
  <sheetData>
    <row r="2" spans="1:12" ht="70.150000000000006" customHeight="1">
      <c r="A2" s="205" t="s">
        <v>27</v>
      </c>
      <c r="B2" s="205"/>
      <c r="C2" s="205"/>
      <c r="D2" s="205"/>
      <c r="E2" s="205"/>
      <c r="F2" s="205"/>
      <c r="G2" s="205"/>
      <c r="H2" s="205"/>
      <c r="I2" s="205"/>
      <c r="J2" s="205"/>
      <c r="K2" s="205"/>
      <c r="L2" s="92"/>
    </row>
    <row r="3" spans="1:12" ht="60" customHeight="1">
      <c r="A3" s="215" t="s">
        <v>28</v>
      </c>
      <c r="B3" s="215"/>
      <c r="C3" s="215"/>
      <c r="D3" s="215"/>
      <c r="E3" s="215"/>
      <c r="F3" s="215"/>
      <c r="G3" s="215"/>
      <c r="H3" s="215"/>
      <c r="I3" s="215"/>
      <c r="J3" s="215"/>
      <c r="K3" s="215"/>
      <c r="L3" s="92"/>
    </row>
    <row r="4" spans="1:12" ht="150" customHeight="1">
      <c r="A4" s="93" t="s">
        <v>29</v>
      </c>
      <c r="B4" s="206" t="s">
        <v>30</v>
      </c>
      <c r="C4" s="206"/>
      <c r="D4" s="206"/>
      <c r="E4" s="206"/>
      <c r="F4" s="206"/>
      <c r="G4" s="206"/>
      <c r="H4" s="206"/>
      <c r="I4" s="206"/>
      <c r="J4" s="206"/>
      <c r="K4" s="207"/>
      <c r="L4" s="92"/>
    </row>
    <row r="5" spans="1:12" ht="18">
      <c r="A5" s="103"/>
      <c r="B5" s="100"/>
      <c r="C5" s="100"/>
      <c r="D5" s="100"/>
      <c r="E5" s="100"/>
      <c r="F5" s="100"/>
      <c r="G5" s="100"/>
      <c r="H5" s="100"/>
      <c r="I5" s="100"/>
      <c r="J5" s="100"/>
      <c r="K5" s="104"/>
      <c r="L5" s="92"/>
    </row>
    <row r="6" spans="1:12" ht="150" customHeight="1">
      <c r="A6" s="93" t="s">
        <v>14</v>
      </c>
      <c r="B6" s="208" t="s">
        <v>31</v>
      </c>
      <c r="C6" s="208"/>
      <c r="D6" s="208"/>
      <c r="E6" s="208"/>
      <c r="F6" s="208"/>
      <c r="G6" s="208"/>
      <c r="H6" s="208"/>
      <c r="I6" s="208"/>
      <c r="J6" s="208"/>
      <c r="K6" s="209"/>
      <c r="L6" s="92"/>
    </row>
    <row r="7" spans="1:12" ht="18">
      <c r="A7" s="103"/>
      <c r="B7" s="100"/>
      <c r="C7" s="100"/>
      <c r="D7" s="100"/>
      <c r="E7" s="100"/>
      <c r="F7" s="100"/>
      <c r="G7" s="100"/>
      <c r="H7" s="100"/>
      <c r="I7" s="100"/>
      <c r="J7" s="100"/>
      <c r="K7" s="104"/>
      <c r="L7" s="95"/>
    </row>
    <row r="8" spans="1:12" ht="60" customHeight="1">
      <c r="A8" s="94" t="s">
        <v>32</v>
      </c>
      <c r="B8" s="208" t="s">
        <v>33</v>
      </c>
      <c r="C8" s="208"/>
      <c r="D8" s="208"/>
      <c r="E8" s="208"/>
      <c r="F8" s="208"/>
      <c r="G8" s="208"/>
      <c r="H8" s="208"/>
      <c r="I8" s="208"/>
      <c r="J8" s="208"/>
      <c r="K8" s="209"/>
      <c r="L8" s="92"/>
    </row>
    <row r="9" spans="1:12" ht="18">
      <c r="A9" s="105"/>
      <c r="B9" s="101"/>
      <c r="C9" s="100"/>
      <c r="D9" s="100"/>
      <c r="E9" s="100"/>
      <c r="F9" s="100"/>
      <c r="G9" s="100"/>
      <c r="H9" s="100"/>
      <c r="I9" s="100"/>
      <c r="J9" s="100"/>
      <c r="K9" s="104"/>
      <c r="L9" s="95"/>
    </row>
    <row r="10" spans="1:12" ht="49.9" customHeight="1">
      <c r="A10" s="93" t="s">
        <v>34</v>
      </c>
      <c r="B10" s="210" t="s">
        <v>35</v>
      </c>
      <c r="C10" s="210"/>
      <c r="D10" s="210"/>
      <c r="E10" s="210"/>
      <c r="F10" s="210"/>
      <c r="G10" s="210"/>
      <c r="H10" s="210"/>
      <c r="I10" s="210"/>
      <c r="J10" s="210"/>
      <c r="K10" s="211"/>
      <c r="L10" s="92"/>
    </row>
    <row r="11" spans="1:12" ht="70.150000000000006" customHeight="1">
      <c r="A11" s="106" t="s">
        <v>36</v>
      </c>
      <c r="B11" s="210" t="s">
        <v>37</v>
      </c>
      <c r="C11" s="210"/>
      <c r="D11" s="210"/>
      <c r="E11" s="210"/>
      <c r="F11" s="210"/>
      <c r="G11" s="210"/>
      <c r="H11" s="210"/>
      <c r="I11" s="210"/>
      <c r="J11" s="210"/>
      <c r="K11" s="211"/>
      <c r="L11" s="92"/>
    </row>
    <row r="12" spans="1:12" s="92" customFormat="1" ht="70.150000000000006" customHeight="1">
      <c r="A12" s="99"/>
      <c r="B12" s="216" t="s">
        <v>38</v>
      </c>
      <c r="C12" s="213"/>
      <c r="D12" s="213"/>
      <c r="E12" s="213"/>
      <c r="F12" s="213"/>
      <c r="G12" s="213"/>
      <c r="H12" s="213"/>
      <c r="I12" s="213"/>
      <c r="J12" s="213"/>
      <c r="K12" s="214"/>
    </row>
    <row r="13" spans="1:12" ht="79.900000000000006" customHeight="1">
      <c r="A13" s="107" t="s">
        <v>20</v>
      </c>
      <c r="B13" s="210" t="s">
        <v>39</v>
      </c>
      <c r="C13" s="210"/>
      <c r="D13" s="210"/>
      <c r="E13" s="210"/>
      <c r="F13" s="210"/>
      <c r="G13" s="210"/>
      <c r="H13" s="210"/>
      <c r="I13" s="210"/>
      <c r="J13" s="210"/>
      <c r="K13" s="211"/>
      <c r="L13" s="95"/>
    </row>
    <row r="14" spans="1:12" ht="18.75">
      <c r="A14" s="105"/>
      <c r="B14" s="108"/>
      <c r="C14" s="95"/>
      <c r="D14" s="95"/>
      <c r="E14" s="95"/>
      <c r="F14" s="95"/>
      <c r="G14" s="95"/>
      <c r="H14" s="95"/>
      <c r="I14" s="95"/>
      <c r="J14" s="95"/>
      <c r="K14" s="97"/>
      <c r="L14" s="95"/>
    </row>
    <row r="15" spans="1:12" ht="90" customHeight="1">
      <c r="A15" s="112" t="s">
        <v>40</v>
      </c>
      <c r="B15" s="217" t="s">
        <v>41</v>
      </c>
      <c r="C15" s="218"/>
      <c r="D15" s="218"/>
      <c r="E15" s="218"/>
      <c r="F15" s="218"/>
      <c r="G15" s="218"/>
      <c r="H15" s="218"/>
      <c r="I15" s="218"/>
      <c r="J15" s="218"/>
      <c r="K15" s="219"/>
      <c r="L15" s="92"/>
    </row>
    <row r="16" spans="1:12" ht="18.75">
      <c r="A16" s="102"/>
      <c r="B16" s="101"/>
      <c r="C16" s="100"/>
      <c r="D16" s="100"/>
      <c r="E16" s="100"/>
      <c r="F16" s="100"/>
      <c r="G16" s="100"/>
      <c r="H16" s="100"/>
      <c r="I16" s="100"/>
      <c r="J16" s="100"/>
      <c r="K16" s="104"/>
      <c r="L16" s="95"/>
    </row>
    <row r="17" spans="1:12" ht="90" customHeight="1">
      <c r="A17" s="98" t="s">
        <v>42</v>
      </c>
      <c r="B17" s="212" t="s">
        <v>43</v>
      </c>
      <c r="C17" s="210"/>
      <c r="D17" s="210"/>
      <c r="E17" s="210"/>
      <c r="F17" s="210"/>
      <c r="G17" s="210"/>
      <c r="H17" s="210"/>
      <c r="I17" s="210"/>
      <c r="J17" s="210"/>
      <c r="K17" s="211"/>
      <c r="L17" s="95"/>
    </row>
    <row r="18" spans="1:12" ht="18">
      <c r="A18" s="99"/>
      <c r="B18" s="101"/>
      <c r="C18" s="100"/>
      <c r="D18" s="100"/>
      <c r="E18" s="100"/>
      <c r="F18" s="100"/>
      <c r="G18" s="100"/>
      <c r="H18" s="100"/>
      <c r="I18" s="100"/>
      <c r="J18" s="100"/>
      <c r="K18" s="104"/>
      <c r="L18" s="92"/>
    </row>
    <row r="19" spans="1:12" ht="110.25" customHeight="1">
      <c r="A19" s="96" t="s">
        <v>44</v>
      </c>
      <c r="B19" s="213" t="s">
        <v>45</v>
      </c>
      <c r="C19" s="213"/>
      <c r="D19" s="213"/>
      <c r="E19" s="213"/>
      <c r="F19" s="213"/>
      <c r="G19" s="213"/>
      <c r="H19" s="213"/>
      <c r="I19" s="213"/>
      <c r="J19" s="213"/>
      <c r="K19" s="214"/>
      <c r="L19" s="95"/>
    </row>
    <row r="20" spans="1:12">
      <c r="A20" s="92"/>
      <c r="B20" s="92"/>
      <c r="C20" s="92"/>
      <c r="D20" s="92"/>
      <c r="E20" s="92"/>
      <c r="F20" s="92"/>
      <c r="G20" s="92"/>
      <c r="H20" s="92"/>
      <c r="I20" s="92"/>
      <c r="J20" s="92"/>
      <c r="K20" s="92"/>
      <c r="L20" s="92"/>
    </row>
    <row r="40" spans="10:10">
      <c r="J40" s="85"/>
    </row>
  </sheetData>
  <mergeCells count="12">
    <mergeCell ref="B13:K13"/>
    <mergeCell ref="B17:K17"/>
    <mergeCell ref="B19:K19"/>
    <mergeCell ref="A3:K3"/>
    <mergeCell ref="B11:K11"/>
    <mergeCell ref="B12:K12"/>
    <mergeCell ref="B15:K15"/>
    <mergeCell ref="A2:K2"/>
    <mergeCell ref="B4:K4"/>
    <mergeCell ref="B6:K6"/>
    <mergeCell ref="B8:K8"/>
    <mergeCell ref="B10:K1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7c3af399-1707-46c4-920a-ae9300370587">
      <UserInfo>
        <DisplayName>Kenny, Corinne</DisplayName>
        <AccountId>80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67869D0C646B3419136AF2A1DA080C3" ma:contentTypeVersion="9" ma:contentTypeDescription="Create a new document." ma:contentTypeScope="" ma:versionID="0f77ad1671c07f76f7f7d2daa260b000">
  <xsd:schema xmlns:xsd="http://www.w3.org/2001/XMLSchema" xmlns:xs="http://www.w3.org/2001/XMLSchema" xmlns:p="http://schemas.microsoft.com/office/2006/metadata/properties" xmlns:ns2="b7095c50-176a-4f7b-8441-34961c98240c" xmlns:ns3="7c3af399-1707-46c4-920a-ae9300370587" targetNamespace="http://schemas.microsoft.com/office/2006/metadata/properties" ma:root="true" ma:fieldsID="994c66c0ffa8a9cc6697d2732da27cfb" ns2:_="" ns3:_="">
    <xsd:import namespace="b7095c50-176a-4f7b-8441-34961c98240c"/>
    <xsd:import namespace="7c3af399-1707-46c4-920a-ae930037058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095c50-176a-4f7b-8441-34961c982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3af399-1707-46c4-920a-ae930037058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484F82-7DDA-4937-918A-F80AA193DB6D}"/>
</file>

<file path=customXml/itemProps2.xml><?xml version="1.0" encoding="utf-8"?>
<ds:datastoreItem xmlns:ds="http://schemas.openxmlformats.org/officeDocument/2006/customXml" ds:itemID="{B4428EF5-549E-42E6-95B6-D147E3749ACC}"/>
</file>

<file path=customXml/itemProps3.xml><?xml version="1.0" encoding="utf-8"?>
<ds:datastoreItem xmlns:ds="http://schemas.openxmlformats.org/officeDocument/2006/customXml" ds:itemID="{824F9E05-08AF-4646-A940-FAA074834EF3}"/>
</file>

<file path=docProps/app.xml><?xml version="1.0" encoding="utf-8"?>
<Properties xmlns="http://schemas.openxmlformats.org/officeDocument/2006/extended-properties" xmlns:vt="http://schemas.openxmlformats.org/officeDocument/2006/docPropsVTypes">
  <Application>Microsoft Excel Online</Application>
  <Manager/>
  <Company>U S Department of State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
  <cp:revision/>
  <dcterms:created xsi:type="dcterms:W3CDTF">2017-02-16T19:40:55Z</dcterms:created>
  <dcterms:modified xsi:type="dcterms:W3CDTF">2021-11-03T15:51:48Z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iteId">
    <vt:lpwstr>66cf5074-5afe-48d1-a691-a12b2121f44b</vt:lpwstr>
  </property>
  <property fmtid="{D5CDD505-2E9C-101B-9397-08002B2CF9AE}" pid="4" name="MSIP_Label_1665d9ee-429a-4d5f-97cc-cfb56e044a6e_Owner">
    <vt:lpwstr>ChristiansonAL@state.gov</vt:lpwstr>
  </property>
  <property fmtid="{D5CDD505-2E9C-101B-9397-08002B2CF9AE}" pid="5" name="MSIP_Label_1665d9ee-429a-4d5f-97cc-cfb56e044a6e_SetDate">
    <vt:lpwstr>2019-12-02T20:54:09.9857192Z</vt:lpwstr>
  </property>
  <property fmtid="{D5CDD505-2E9C-101B-9397-08002B2CF9AE}" pid="6" name="MSIP_Label_1665d9ee-429a-4d5f-97cc-cfb56e044a6e_Name">
    <vt:lpwstr>Unclassified</vt:lpwstr>
  </property>
  <property fmtid="{D5CDD505-2E9C-101B-9397-08002B2CF9AE}" pid="7" name="MSIP_Label_1665d9ee-429a-4d5f-97cc-cfb56e044a6e_Application">
    <vt:lpwstr>Microsoft Azure Information Protection</vt:lpwstr>
  </property>
  <property fmtid="{D5CDD505-2E9C-101B-9397-08002B2CF9AE}" pid="8" name="MSIP_Label_1665d9ee-429a-4d5f-97cc-cfb56e044a6e_ActionId">
    <vt:lpwstr>3eba981a-b99b-40ca-b051-b4e4c576cf05</vt:lpwstr>
  </property>
  <property fmtid="{D5CDD505-2E9C-101B-9397-08002B2CF9AE}" pid="9" name="MSIP_Label_1665d9ee-429a-4d5f-97cc-cfb56e044a6e_Extended_MSFT_Method">
    <vt:lpwstr>Manual</vt:lpwstr>
  </property>
  <property fmtid="{D5CDD505-2E9C-101B-9397-08002B2CF9AE}" pid="10" name="Sensitivity">
    <vt:lpwstr>Unclassified</vt:lpwstr>
  </property>
  <property fmtid="{D5CDD505-2E9C-101B-9397-08002B2CF9AE}" pid="11" name="ContentTypeId">
    <vt:lpwstr>0x010100E67869D0C646B3419136AF2A1DA080C3</vt:lpwstr>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ies>
</file>